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tir_ell\Desktop\21-20 Kara\"/>
    </mc:Choice>
  </mc:AlternateContent>
  <xr:revisionPtr revIDLastSave="0" documentId="13_ncr:1_{299047C4-4329-44E1-A521-C71277D382C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 l="1"/>
  <c r="E47" i="1"/>
  <c r="E21" i="1"/>
  <c r="E71" i="1" l="1"/>
  <c r="E17" i="1"/>
  <c r="E10" i="1"/>
  <c r="E72" i="1" l="1"/>
</calcChain>
</file>

<file path=xl/sharedStrings.xml><?xml version="1.0" encoding="utf-8"?>
<sst xmlns="http://schemas.openxmlformats.org/spreadsheetml/2006/main" count="137" uniqueCount="92">
  <si>
    <t>page 1</t>
  </si>
  <si>
    <t>Section/
Division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</si>
  <si>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</si>
  <si>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</si>
  <si>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</si>
  <si>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</si>
  <si>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</si>
  <si>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</si>
  <si>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</si>
  <si>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</si>
  <si>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</si>
  <si>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</si>
  <si>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</si>
  <si>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</si>
  <si>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1.1</t>
  </si>
  <si>
    <t>Technical Experience (state relevant sectors)</t>
  </si>
  <si>
    <t>Total</t>
  </si>
  <si>
    <t>2.</t>
  </si>
  <si>
    <t>Appropriateness of suggested concept and work plan</t>
  </si>
  <si>
    <t>2.1</t>
  </si>
  <si>
    <t>Concept (technical approach/methodical procedures)</t>
  </si>
  <si>
    <t>-   interpretation of objectives</t>
  </si>
  <si>
    <t>-   terms of reference</t>
  </si>
  <si>
    <t>2.2</t>
  </si>
  <si>
    <t>Conceptual options</t>
  </si>
  <si>
    <t>3.</t>
  </si>
  <si>
    <t>Technical Backstopping</t>
  </si>
  <si>
    <t>3.1</t>
  </si>
  <si>
    <t>3.3</t>
  </si>
  <si>
    <t>Software (programmes, cooperation relations)</t>
  </si>
  <si>
    <t>4.</t>
  </si>
  <si>
    <t>Consideration of local resources</t>
  </si>
  <si>
    <t>5.</t>
  </si>
  <si>
    <t>5.1</t>
  </si>
  <si>
    <t>5.1.1</t>
  </si>
  <si>
    <t>General qualification</t>
  </si>
  <si>
    <t>-   training</t>
  </si>
  <si>
    <t>-   professional experience</t>
  </si>
  <si>
    <t>5.1.2</t>
  </si>
  <si>
    <t>Specific qualification</t>
  </si>
  <si>
    <t>-   special field (state field)</t>
  </si>
  <si>
    <t>-   management experience</t>
  </si>
  <si>
    <t>-   ability to work in a team</t>
  </si>
  <si>
    <t>Regional experience / knowledge of country</t>
  </si>
  <si>
    <t>5.1.4</t>
  </si>
  <si>
    <t>Linguistic skills (state language)</t>
  </si>
  <si>
    <t>Subtotal 5.1</t>
  </si>
  <si>
    <t>page 2</t>
  </si>
  <si>
    <t>5.2</t>
  </si>
  <si>
    <t>5.2.1</t>
  </si>
  <si>
    <t>5.2.2</t>
  </si>
  <si>
    <t>5.2.4</t>
  </si>
  <si>
    <t>Subtotal 5.2</t>
  </si>
  <si>
    <t>5.3</t>
  </si>
  <si>
    <t>5.3.1</t>
  </si>
  <si>
    <t>5.3.2</t>
  </si>
  <si>
    <t>5.3.4</t>
  </si>
  <si>
    <t>Subtotal 5.3</t>
  </si>
  <si>
    <t>5.4</t>
  </si>
  <si>
    <t>Expert 4</t>
  </si>
  <si>
    <t>5.4.1</t>
  </si>
  <si>
    <t>5.4.2</t>
  </si>
  <si>
    <t>5.4.3</t>
  </si>
  <si>
    <t>5.4.4</t>
  </si>
  <si>
    <t>Subtotal 5.4</t>
  </si>
  <si>
    <t>5.5</t>
  </si>
  <si>
    <t>Composition of the team</t>
  </si>
  <si>
    <t>Total 5</t>
  </si>
  <si>
    <t>Grand Total</t>
  </si>
  <si>
    <t>place</t>
  </si>
  <si>
    <t>6.</t>
  </si>
  <si>
    <t>Special advantages / risks (see extra page)</t>
  </si>
  <si>
    <t>Date:</t>
  </si>
  <si>
    <t>-   implementation methods (structured by project  phase or subsector)</t>
  </si>
  <si>
    <t>Key Expert 3</t>
  </si>
  <si>
    <t>-special field (state field)</t>
  </si>
  <si>
    <t>Project Processing No. : 
2017.4061.2-004.00</t>
  </si>
  <si>
    <t>Project title: 
Economic and Social Participation of Vulnerable Displaced Persons and Local Population in the South Caucasus (EPIC)</t>
  </si>
  <si>
    <t>Staff (Qualifications and the experience of the assisgned experts)</t>
  </si>
  <si>
    <t xml:space="preserve">Desk officer:
</t>
  </si>
  <si>
    <t xml:space="preserve">Qualification </t>
  </si>
  <si>
    <t xml:space="preserve">Linguistic skills </t>
  </si>
  <si>
    <t xml:space="preserve">Experience </t>
  </si>
  <si>
    <t xml:space="preserve">- hands-on experience in developing training methodology for SME development </t>
  </si>
  <si>
    <t>- -	proven expertise in provision of impactful technical assistance to SMEs</t>
  </si>
  <si>
    <t>- Prior experience in training methodology development</t>
  </si>
  <si>
    <t>-   experience in training methodology design for business development</t>
  </si>
  <si>
    <t xml:space="preserve">-   knowledge of best practices of SME development measures </t>
  </si>
  <si>
    <t>- experience in provision of capacity building and coaching services</t>
  </si>
  <si>
    <t>Key Expert 2 (international)</t>
  </si>
  <si>
    <t>Key Expert 1 (local)</t>
  </si>
  <si>
    <t xml:space="preserve"> - experience in online training deveelopment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</si>
</sst>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quotePrefix="1" applyFill="1" applyBorder="1"/>
    <xf numFmtId="0" fontId="0" fillId="0" borderId="0" xfId="0" quotePrefix="1" applyBorder="1"/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49" fontId="7" fillId="0" borderId="0" xfId="0" applyNumberFormat="1" applyFont="1" applyBorder="1"/>
    <xf numFmtId="49" fontId="0" fillId="0" borderId="0" xfId="0" applyNumberForma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0</xdr:row>
      <xdr:rowOff>431800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92"/>
  <sheetViews>
    <sheetView tabSelected="1" topLeftCell="A7" zoomScaleNormal="100" workbookViewId="0">
      <selection activeCell="D11" sqref="D11:D13"/>
    </sheetView>
  </sheetViews>
  <sheetFormatPr defaultColWidth="11.42578125" defaultRowHeight="12.75"/>
  <cols>
    <col min="1" max="1" width="8.85546875" customWidth="1"/>
    <col min="2" max="2" width="8.140625" customWidth="1"/>
    <col min="3" max="3" width="37.7109375" customWidth="1"/>
    <col min="4" max="4" width="13.42578125" customWidth="1"/>
    <col min="5" max="5" width="5.7109375" customWidth="1"/>
    <col min="6" max="6" width="5.28515625" customWidth="1"/>
    <col min="7" max="15" width="8.85546875" customWidth="1"/>
    <col min="16" max="16" width="8.42578125" customWidth="1"/>
    <col min="17" max="17" width="4.5703125" customWidth="1"/>
  </cols>
  <sheetData>
    <row r="1" spans="1:17" s="15" customFormat="1" ht="34.5" customHeight="1">
      <c r="A1" s="35"/>
      <c r="B1" s="10"/>
      <c r="C1" s="13"/>
      <c r="D1" s="11"/>
      <c r="E1" s="11"/>
      <c r="F1" s="11"/>
      <c r="G1" s="11"/>
      <c r="H1" s="11"/>
      <c r="I1" s="11"/>
      <c r="J1" s="11"/>
      <c r="K1" s="11"/>
      <c r="L1" s="12"/>
      <c r="M1" s="14" t="s">
        <v>72</v>
      </c>
      <c r="O1" s="16"/>
      <c r="P1" s="34" t="s">
        <v>0</v>
      </c>
      <c r="Q1" s="7"/>
    </row>
    <row r="2" spans="1:17" ht="55.5" customHeight="1">
      <c r="A2" s="51" t="s">
        <v>1</v>
      </c>
      <c r="B2" s="52"/>
      <c r="C2" s="55" t="s">
        <v>79</v>
      </c>
      <c r="D2" s="63" t="s">
        <v>77</v>
      </c>
      <c r="E2" s="61"/>
      <c r="F2" s="61"/>
      <c r="G2" s="61"/>
      <c r="H2" s="61"/>
      <c r="I2" s="61"/>
      <c r="J2" s="61"/>
      <c r="K2" s="61"/>
      <c r="L2" s="62"/>
      <c r="M2" s="60" t="s">
        <v>76</v>
      </c>
      <c r="N2" s="61"/>
      <c r="O2" s="61"/>
      <c r="P2" s="62"/>
    </row>
    <row r="3" spans="1:17" s="3" customFormat="1" ht="44.25" customHeight="1">
      <c r="A3" s="5"/>
      <c r="B3" s="6"/>
      <c r="C3" s="6"/>
      <c r="D3" s="24"/>
      <c r="E3" s="18" t="s">
        <v>2</v>
      </c>
      <c r="F3" s="21"/>
      <c r="G3" s="19" t="s">
        <v>3</v>
      </c>
      <c r="H3" s="20"/>
      <c r="I3" s="19" t="s">
        <v>4</v>
      </c>
      <c r="J3" s="20"/>
      <c r="K3" s="19" t="s">
        <v>5</v>
      </c>
      <c r="L3" s="20"/>
      <c r="M3" s="19" t="s">
        <v>6</v>
      </c>
      <c r="N3" s="20"/>
      <c r="O3" s="19" t="s">
        <v>7</v>
      </c>
      <c r="P3" s="20"/>
    </row>
    <row r="4" spans="1:17" ht="51">
      <c r="A4" s="25"/>
      <c r="B4" s="26"/>
      <c r="C4" s="37" t="s">
        <v>8</v>
      </c>
      <c r="D4" s="27"/>
      <c r="E4" s="22" t="s">
        <v>9</v>
      </c>
      <c r="F4" s="22" t="s">
        <v>10</v>
      </c>
      <c r="G4" s="23" t="s">
        <v>11</v>
      </c>
      <c r="H4" s="23" t="s">
        <v>12</v>
      </c>
      <c r="I4" s="23" t="s">
        <v>11</v>
      </c>
      <c r="J4" s="23" t="s">
        <v>12</v>
      </c>
      <c r="K4" s="23" t="s">
        <v>11</v>
      </c>
      <c r="L4" s="23" t="s">
        <v>12</v>
      </c>
      <c r="M4" s="23" t="s">
        <v>11</v>
      </c>
      <c r="N4" s="23" t="s">
        <v>12</v>
      </c>
      <c r="O4" s="23" t="s">
        <v>11</v>
      </c>
      <c r="P4" s="23" t="s">
        <v>12</v>
      </c>
    </row>
    <row r="5" spans="1:17">
      <c r="A5" s="8" t="s">
        <v>13</v>
      </c>
      <c r="B5" s="4" t="s">
        <v>82</v>
      </c>
      <c r="D5" s="28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7">
      <c r="A6" s="8" t="s">
        <v>14</v>
      </c>
      <c r="B6" s="4" t="s">
        <v>15</v>
      </c>
      <c r="D6" s="2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>
      <c r="A7" s="8"/>
      <c r="B7" s="54" t="s">
        <v>84</v>
      </c>
      <c r="D7" s="28"/>
      <c r="E7" s="32">
        <v>10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>
      <c r="A8" s="8"/>
      <c r="B8" s="53" t="s">
        <v>83</v>
      </c>
      <c r="D8" s="28"/>
      <c r="E8" s="32">
        <v>10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>
      <c r="A9" s="8"/>
      <c r="B9" s="53" t="s">
        <v>91</v>
      </c>
      <c r="C9" s="53"/>
      <c r="D9" s="28"/>
      <c r="E9" s="32">
        <v>10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7">
      <c r="A10" s="29" t="s">
        <v>16</v>
      </c>
      <c r="B10" s="17"/>
      <c r="C10" s="17"/>
      <c r="D10" s="10"/>
      <c r="E10" s="33">
        <f>SUM(E6:E9)</f>
        <v>30</v>
      </c>
      <c r="F10" s="33"/>
      <c r="G10" s="36"/>
      <c r="H10" s="33"/>
      <c r="I10" s="36"/>
      <c r="J10" s="33"/>
      <c r="K10" s="36"/>
      <c r="L10" s="33"/>
      <c r="M10" s="36"/>
      <c r="N10" s="33"/>
      <c r="O10" s="36"/>
      <c r="P10" s="33"/>
    </row>
    <row r="11" spans="1:17">
      <c r="A11" s="8" t="s">
        <v>17</v>
      </c>
      <c r="B11" s="4" t="s">
        <v>18</v>
      </c>
      <c r="D11" s="2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7">
      <c r="A12" s="8" t="s">
        <v>19</v>
      </c>
      <c r="B12" s="4" t="s">
        <v>20</v>
      </c>
      <c r="D12" s="28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7">
      <c r="A13" s="8"/>
      <c r="B13" s="9" t="s">
        <v>21</v>
      </c>
      <c r="D13" s="28"/>
      <c r="E13" s="32">
        <v>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7">
      <c r="A14" s="8"/>
      <c r="B14" s="9" t="s">
        <v>22</v>
      </c>
      <c r="D14" s="2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7" ht="29.25" customHeight="1">
      <c r="A15" s="8"/>
      <c r="B15" s="58" t="s">
        <v>73</v>
      </c>
      <c r="C15" s="58"/>
      <c r="D15" s="28"/>
      <c r="E15" s="32">
        <v>7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7">
      <c r="A16" s="8" t="s">
        <v>23</v>
      </c>
      <c r="B16" s="9" t="s">
        <v>24</v>
      </c>
      <c r="D16" s="28"/>
      <c r="E16" s="32">
        <v>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>
      <c r="A17" s="29" t="s">
        <v>16</v>
      </c>
      <c r="B17" s="30"/>
      <c r="C17" s="17"/>
      <c r="D17" s="10"/>
      <c r="E17" s="33">
        <f>SUM(E13:E16)</f>
        <v>11</v>
      </c>
      <c r="F17" s="33"/>
      <c r="G17" s="36"/>
      <c r="H17" s="33"/>
      <c r="I17" s="36"/>
      <c r="J17" s="33"/>
      <c r="K17" s="36"/>
      <c r="L17" s="33"/>
      <c r="M17" s="36"/>
      <c r="N17" s="33"/>
      <c r="O17" s="36"/>
      <c r="P17" s="33"/>
    </row>
    <row r="18" spans="1:17">
      <c r="A18" s="8" t="s">
        <v>25</v>
      </c>
      <c r="B18" s="9" t="s">
        <v>26</v>
      </c>
      <c r="D18" s="2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>
      <c r="A19" s="8" t="s">
        <v>27</v>
      </c>
      <c r="B19" s="9" t="s">
        <v>78</v>
      </c>
      <c r="D19" s="28"/>
      <c r="E19" s="32">
        <v>10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>
      <c r="A20" s="8" t="s">
        <v>28</v>
      </c>
      <c r="B20" s="9" t="s">
        <v>29</v>
      </c>
      <c r="D20" s="2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>
      <c r="A21" s="29" t="s">
        <v>16</v>
      </c>
      <c r="B21" s="30"/>
      <c r="C21" s="17"/>
      <c r="D21" s="10"/>
      <c r="E21" s="33">
        <f>SUM(E19:E20)</f>
        <v>10</v>
      </c>
      <c r="F21" s="33"/>
      <c r="G21" s="36"/>
      <c r="H21" s="33"/>
      <c r="I21" s="36"/>
      <c r="J21" s="33"/>
      <c r="K21" s="36"/>
      <c r="L21" s="33"/>
      <c r="M21" s="36"/>
      <c r="N21" s="33"/>
      <c r="O21" s="36"/>
      <c r="P21" s="33"/>
    </row>
    <row r="22" spans="1:17" ht="17.25" customHeight="1">
      <c r="A22" s="29" t="s">
        <v>30</v>
      </c>
      <c r="B22" s="30" t="s">
        <v>31</v>
      </c>
      <c r="C22" s="17"/>
      <c r="D22" s="1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7">
      <c r="A23" s="8" t="s">
        <v>32</v>
      </c>
      <c r="B23" s="9" t="s">
        <v>80</v>
      </c>
      <c r="D23" s="2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50"/>
    </row>
    <row r="24" spans="1:17">
      <c r="A24" s="8" t="s">
        <v>33</v>
      </c>
      <c r="B24" s="57" t="s">
        <v>90</v>
      </c>
      <c r="D24" s="2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50"/>
    </row>
    <row r="25" spans="1:17">
      <c r="A25" s="8" t="s">
        <v>34</v>
      </c>
      <c r="B25" s="9" t="s">
        <v>35</v>
      </c>
      <c r="D25" s="2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50"/>
    </row>
    <row r="26" spans="1:17">
      <c r="A26" s="8"/>
      <c r="B26" s="9" t="s">
        <v>37</v>
      </c>
      <c r="D26" s="28"/>
      <c r="E26" s="32">
        <v>10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50"/>
    </row>
    <row r="27" spans="1:17">
      <c r="A27" s="8"/>
      <c r="B27" s="9"/>
      <c r="D27" s="28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50"/>
    </row>
    <row r="28" spans="1:17" ht="18.75" customHeight="1">
      <c r="A28" s="8" t="s">
        <v>38</v>
      </c>
      <c r="B28" s="9" t="s">
        <v>39</v>
      </c>
      <c r="D28" s="2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50"/>
    </row>
    <row r="29" spans="1:17" ht="19.5" customHeight="1">
      <c r="A29" s="8"/>
      <c r="B29" s="58" t="s">
        <v>85</v>
      </c>
      <c r="C29" s="58"/>
      <c r="D29" s="28"/>
      <c r="E29" s="32">
        <v>10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50"/>
    </row>
    <row r="30" spans="1:17" ht="20.25" customHeight="1">
      <c r="A30" s="8"/>
      <c r="B30" s="9"/>
      <c r="D30" s="2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50"/>
    </row>
    <row r="31" spans="1:17" ht="20.25" customHeight="1">
      <c r="A31" s="8"/>
      <c r="B31" s="9"/>
      <c r="D31" s="2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50"/>
    </row>
    <row r="32" spans="1:17" ht="20.25" customHeight="1">
      <c r="A32" s="8"/>
      <c r="B32" s="9"/>
      <c r="D32" s="2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50"/>
    </row>
    <row r="33" spans="1:17" ht="20.25" customHeight="1">
      <c r="A33" s="8" t="s">
        <v>44</v>
      </c>
      <c r="B33" s="9" t="s">
        <v>81</v>
      </c>
      <c r="D33" s="28"/>
      <c r="E33" s="32">
        <v>4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50"/>
    </row>
    <row r="34" spans="1:17" ht="20.25" customHeight="1">
      <c r="A34" s="29" t="s">
        <v>46</v>
      </c>
      <c r="B34" s="30"/>
      <c r="C34" s="17"/>
      <c r="D34" s="10"/>
      <c r="E34" s="33">
        <f>SUM(E25:E33)</f>
        <v>24</v>
      </c>
      <c r="F34" s="33"/>
      <c r="G34" s="36"/>
      <c r="H34" s="33"/>
      <c r="I34" s="36"/>
      <c r="J34" s="33"/>
      <c r="K34" s="36"/>
      <c r="L34" s="33"/>
      <c r="M34" s="36"/>
      <c r="N34" s="33"/>
      <c r="O34" s="36"/>
      <c r="P34" s="33"/>
      <c r="Q34" s="50"/>
    </row>
    <row r="35" spans="1:17" ht="15.75">
      <c r="A35" s="29"/>
      <c r="B35" s="17"/>
      <c r="C35" s="17"/>
      <c r="D35" s="1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9" t="s">
        <v>47</v>
      </c>
    </row>
    <row r="36" spans="1:17" ht="36.75" customHeight="1">
      <c r="A36" s="38"/>
      <c r="B36" s="39"/>
      <c r="C36" s="39"/>
      <c r="D36" s="40"/>
      <c r="E36" s="41" t="s">
        <v>2</v>
      </c>
      <c r="F36" s="42"/>
      <c r="G36" s="43" t="s">
        <v>3</v>
      </c>
      <c r="H36" s="44"/>
      <c r="I36" s="43" t="s">
        <v>4</v>
      </c>
      <c r="J36" s="44"/>
      <c r="K36" s="43" t="s">
        <v>5</v>
      </c>
      <c r="L36" s="44"/>
      <c r="M36" s="43" t="s">
        <v>6</v>
      </c>
      <c r="N36" s="44"/>
      <c r="O36" s="43" t="s">
        <v>7</v>
      </c>
      <c r="P36" s="44"/>
    </row>
    <row r="37" spans="1:17" ht="51">
      <c r="A37" s="25"/>
      <c r="B37" s="26"/>
      <c r="C37" s="37" t="s">
        <v>8</v>
      </c>
      <c r="D37" s="27"/>
      <c r="E37" s="22" t="s">
        <v>9</v>
      </c>
      <c r="F37" s="22" t="s">
        <v>10</v>
      </c>
      <c r="G37" s="23" t="s">
        <v>11</v>
      </c>
      <c r="H37" s="23" t="s">
        <v>12</v>
      </c>
      <c r="I37" s="23" t="s">
        <v>11</v>
      </c>
      <c r="J37" s="23" t="s">
        <v>12</v>
      </c>
      <c r="K37" s="23" t="s">
        <v>11</v>
      </c>
      <c r="L37" s="23" t="s">
        <v>12</v>
      </c>
      <c r="M37" s="23" t="s">
        <v>11</v>
      </c>
      <c r="N37" s="23" t="s">
        <v>12</v>
      </c>
      <c r="O37" s="23" t="s">
        <v>11</v>
      </c>
      <c r="P37" s="23" t="s">
        <v>12</v>
      </c>
    </row>
    <row r="38" spans="1:17">
      <c r="A38" s="8" t="s">
        <v>48</v>
      </c>
      <c r="B38" s="57" t="s">
        <v>89</v>
      </c>
      <c r="D38" s="2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7">
      <c r="A39" s="8" t="s">
        <v>49</v>
      </c>
      <c r="B39" s="9" t="s">
        <v>35</v>
      </c>
      <c r="D39" s="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7">
      <c r="A40" s="8"/>
      <c r="B40" s="9" t="s">
        <v>86</v>
      </c>
      <c r="D40" s="28"/>
      <c r="E40" s="32">
        <v>10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>
      <c r="A41" s="8"/>
      <c r="B41" s="9" t="s">
        <v>87</v>
      </c>
      <c r="D41" s="28"/>
      <c r="E41" s="32">
        <v>10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>
      <c r="A42" s="8" t="s">
        <v>50</v>
      </c>
      <c r="B42" s="9" t="s">
        <v>39</v>
      </c>
      <c r="D42" s="2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39.75" customHeight="1">
      <c r="A43" s="8"/>
      <c r="B43" s="59" t="s">
        <v>88</v>
      </c>
      <c r="C43" s="58"/>
      <c r="D43" s="28"/>
      <c r="E43" s="56">
        <v>5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>
      <c r="A44" s="8"/>
      <c r="B44" s="9"/>
      <c r="D44" s="2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>
      <c r="A45" s="8"/>
      <c r="B45" s="9"/>
      <c r="D45" s="2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>
      <c r="A46" s="8" t="s">
        <v>51</v>
      </c>
      <c r="B46" s="9" t="s">
        <v>45</v>
      </c>
      <c r="D46" s="2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>
      <c r="A47" s="29" t="s">
        <v>52</v>
      </c>
      <c r="B47" s="30"/>
      <c r="C47" s="17"/>
      <c r="D47" s="10"/>
      <c r="E47" s="33">
        <f>SUM(E40:E46)</f>
        <v>25</v>
      </c>
      <c r="F47" s="33"/>
      <c r="G47" s="36"/>
      <c r="H47" s="33"/>
      <c r="I47" s="36"/>
      <c r="J47" s="33"/>
      <c r="K47" s="36"/>
      <c r="L47" s="33"/>
      <c r="M47" s="36"/>
      <c r="N47" s="33"/>
      <c r="O47" s="36"/>
      <c r="P47" s="33"/>
    </row>
    <row r="48" spans="1:17">
      <c r="A48" s="8" t="s">
        <v>53</v>
      </c>
      <c r="B48" s="9" t="s">
        <v>74</v>
      </c>
      <c r="D48" s="2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>
      <c r="A49" s="8" t="s">
        <v>54</v>
      </c>
      <c r="B49" s="9" t="s">
        <v>35</v>
      </c>
      <c r="D49" s="2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>
      <c r="A50" s="8"/>
      <c r="B50" s="9" t="s">
        <v>36</v>
      </c>
      <c r="D50" s="2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>
      <c r="A51" s="8"/>
      <c r="B51" s="9" t="s">
        <v>37</v>
      </c>
      <c r="D51" s="2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>
      <c r="A52" s="8" t="s">
        <v>55</v>
      </c>
      <c r="B52" s="9" t="s">
        <v>39</v>
      </c>
      <c r="D52" s="2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.75" customHeight="1">
      <c r="A53" s="8"/>
      <c r="B53" s="9" t="s">
        <v>75</v>
      </c>
      <c r="C53" s="9"/>
      <c r="D53" s="2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>
      <c r="A54" s="8"/>
      <c r="B54" s="9" t="s">
        <v>41</v>
      </c>
      <c r="D54" s="2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>
      <c r="A55" s="8"/>
      <c r="B55" s="9" t="s">
        <v>42</v>
      </c>
      <c r="D55" s="2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>
      <c r="A56" s="8" t="s">
        <v>55</v>
      </c>
      <c r="B56" s="9" t="s">
        <v>43</v>
      </c>
      <c r="D56" s="2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>
      <c r="A57" s="8" t="s">
        <v>56</v>
      </c>
      <c r="B57" s="9" t="s">
        <v>45</v>
      </c>
      <c r="D57" s="2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>
      <c r="A58" s="29" t="s">
        <v>57</v>
      </c>
      <c r="B58" s="30"/>
      <c r="C58" s="17"/>
      <c r="D58" s="10"/>
      <c r="E58" s="33"/>
      <c r="F58" s="33"/>
      <c r="G58" s="36"/>
      <c r="H58" s="33"/>
      <c r="I58" s="36"/>
      <c r="J58" s="33"/>
      <c r="K58" s="36"/>
      <c r="L58" s="33"/>
      <c r="M58" s="36"/>
      <c r="N58" s="33"/>
      <c r="O58" s="36"/>
      <c r="P58" s="33"/>
    </row>
    <row r="59" spans="1:16">
      <c r="A59" s="8" t="s">
        <v>58</v>
      </c>
      <c r="B59" s="9" t="s">
        <v>59</v>
      </c>
      <c r="D59" s="2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>
      <c r="A60" s="8" t="s">
        <v>60</v>
      </c>
      <c r="B60" s="9" t="s">
        <v>35</v>
      </c>
      <c r="D60" s="2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>
      <c r="A61" s="8"/>
      <c r="B61" s="9" t="s">
        <v>36</v>
      </c>
      <c r="D61" s="2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>
      <c r="A62" s="8"/>
      <c r="B62" s="9" t="s">
        <v>37</v>
      </c>
      <c r="D62" s="2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>
      <c r="A63" s="8" t="s">
        <v>61</v>
      </c>
      <c r="B63" s="9" t="s">
        <v>39</v>
      </c>
      <c r="D63" s="2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>
      <c r="A64" s="8"/>
      <c r="B64" s="9" t="s">
        <v>40</v>
      </c>
      <c r="D64" s="2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>
      <c r="A65" s="8"/>
      <c r="B65" s="9" t="s">
        <v>41</v>
      </c>
      <c r="D65" s="2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>
      <c r="A66" s="8"/>
      <c r="B66" s="9" t="s">
        <v>42</v>
      </c>
      <c r="D66" s="2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>
      <c r="A67" s="8" t="s">
        <v>62</v>
      </c>
      <c r="B67" s="9" t="s">
        <v>43</v>
      </c>
      <c r="D67" s="2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>
      <c r="A68" s="8" t="s">
        <v>63</v>
      </c>
      <c r="B68" s="9" t="s">
        <v>45</v>
      </c>
      <c r="D68" s="2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>
      <c r="A69" s="29" t="s">
        <v>64</v>
      </c>
      <c r="B69" s="30"/>
      <c r="C69" s="17"/>
      <c r="D69" s="10"/>
      <c r="E69" s="33"/>
      <c r="F69" s="33"/>
      <c r="G69" s="36"/>
      <c r="H69" s="33"/>
      <c r="I69" s="36"/>
      <c r="J69" s="33"/>
      <c r="K69" s="36"/>
      <c r="L69" s="33"/>
      <c r="M69" s="36"/>
      <c r="N69" s="33"/>
      <c r="O69" s="36"/>
      <c r="P69" s="33"/>
    </row>
    <row r="70" spans="1:16">
      <c r="A70" s="29" t="s">
        <v>65</v>
      </c>
      <c r="B70" s="17" t="s">
        <v>66</v>
      </c>
      <c r="C70" s="17"/>
      <c r="D70" s="10"/>
      <c r="E70" s="33"/>
      <c r="F70" s="33"/>
      <c r="G70" s="48"/>
      <c r="H70" s="33"/>
      <c r="I70" s="48"/>
      <c r="J70" s="33"/>
      <c r="K70" s="48"/>
      <c r="L70" s="33"/>
      <c r="M70" s="48"/>
      <c r="N70" s="33"/>
      <c r="O70" s="48"/>
      <c r="P70" s="33"/>
    </row>
    <row r="71" spans="1:16">
      <c r="A71" s="29" t="s">
        <v>67</v>
      </c>
      <c r="B71" s="17"/>
      <c r="C71" s="17"/>
      <c r="D71" s="10"/>
      <c r="E71" s="33">
        <f>SUM(E47)+E34</f>
        <v>49</v>
      </c>
      <c r="F71" s="33"/>
      <c r="G71" s="36"/>
      <c r="H71" s="33"/>
      <c r="I71" s="36"/>
      <c r="J71" s="33"/>
      <c r="K71" s="36"/>
      <c r="L71" s="33"/>
      <c r="M71" s="36"/>
      <c r="N71" s="33"/>
      <c r="O71" s="36"/>
      <c r="P71" s="33"/>
    </row>
    <row r="72" spans="1:16">
      <c r="A72" s="29" t="s">
        <v>68</v>
      </c>
      <c r="B72" s="17"/>
      <c r="C72" s="17"/>
      <c r="D72" s="10"/>
      <c r="E72" s="33">
        <f>SUM(E10)+E17+E21+E71</f>
        <v>100</v>
      </c>
      <c r="F72" s="33">
        <v>100</v>
      </c>
      <c r="G72" s="36"/>
      <c r="H72" s="33"/>
      <c r="I72" s="36"/>
      <c r="J72" s="33"/>
      <c r="K72" s="36"/>
      <c r="L72" s="33"/>
      <c r="M72" s="36"/>
      <c r="N72" s="33"/>
      <c r="O72" s="36"/>
      <c r="P72" s="33"/>
    </row>
    <row r="73" spans="1:16">
      <c r="A73" s="45" t="s">
        <v>69</v>
      </c>
      <c r="B73" s="46"/>
      <c r="C73" s="46"/>
      <c r="D73" s="47"/>
      <c r="F73" s="2"/>
      <c r="H73" s="33"/>
      <c r="J73" s="33"/>
      <c r="L73" s="33"/>
      <c r="N73" s="33"/>
      <c r="P73" s="33"/>
    </row>
    <row r="74" spans="1:16">
      <c r="A74" s="29" t="s">
        <v>70</v>
      </c>
      <c r="B74" s="17" t="s">
        <v>71</v>
      </c>
      <c r="C74" s="17"/>
      <c r="D74" s="10"/>
      <c r="H74" s="2"/>
      <c r="J74" s="2"/>
      <c r="L74" s="2"/>
      <c r="N74" s="2"/>
      <c r="P74" s="2"/>
    </row>
    <row r="75" spans="1:16">
      <c r="A75" s="45" t="s">
        <v>69</v>
      </c>
      <c r="B75" s="46"/>
      <c r="C75" s="46"/>
      <c r="D75" s="47"/>
      <c r="H75" s="33"/>
      <c r="J75" s="33"/>
      <c r="L75" s="33"/>
      <c r="N75" s="33"/>
      <c r="P75" s="33"/>
    </row>
    <row r="76" spans="1:16">
      <c r="A76" s="1"/>
      <c r="H76" s="2"/>
      <c r="J76" s="2"/>
      <c r="L76" s="2"/>
      <c r="N76" s="2"/>
      <c r="P76" s="2"/>
    </row>
    <row r="77" spans="1:16">
      <c r="A77" s="1"/>
      <c r="H77" s="2"/>
      <c r="J77" s="2"/>
      <c r="L77" s="2"/>
      <c r="N77" s="2"/>
      <c r="P77" s="2"/>
    </row>
    <row r="78" spans="1:16">
      <c r="A78" s="1"/>
      <c r="H78" s="2"/>
      <c r="J78" s="2"/>
      <c r="L78" s="2"/>
      <c r="N78" s="2"/>
      <c r="P78" s="2"/>
    </row>
    <row r="79" spans="1:16">
      <c r="A79" s="1"/>
      <c r="H79" s="2"/>
      <c r="J79" s="2"/>
      <c r="L79" s="2"/>
      <c r="N79" s="2"/>
      <c r="P79" s="2"/>
    </row>
    <row r="80" spans="1:16">
      <c r="H80" s="2"/>
      <c r="J80" s="2"/>
      <c r="L80" s="2"/>
      <c r="N80" s="2"/>
      <c r="P80" s="2"/>
    </row>
    <row r="81" spans="8:16">
      <c r="H81" s="2"/>
      <c r="J81" s="2"/>
      <c r="L81" s="2"/>
      <c r="N81" s="2"/>
      <c r="P81" s="2"/>
    </row>
    <row r="82" spans="8:16">
      <c r="H82" s="2"/>
      <c r="J82" s="2"/>
      <c r="L82" s="2"/>
      <c r="N82" s="2"/>
      <c r="P82" s="2"/>
    </row>
    <row r="83" spans="8:16">
      <c r="H83" s="2"/>
      <c r="J83" s="2"/>
      <c r="L83" s="2"/>
      <c r="N83" s="2"/>
      <c r="P83" s="2"/>
    </row>
    <row r="84" spans="8:16">
      <c r="H84" s="2"/>
      <c r="J84" s="2"/>
      <c r="L84" s="2"/>
      <c r="N84" s="2"/>
      <c r="P84" s="2"/>
    </row>
    <row r="85" spans="8:16">
      <c r="H85" s="2"/>
      <c r="J85" s="2"/>
      <c r="L85" s="2"/>
      <c r="N85" s="2"/>
      <c r="P85" s="2"/>
    </row>
    <row r="86" spans="8:16">
      <c r="H86" s="2"/>
      <c r="J86" s="2"/>
      <c r="L86" s="2"/>
      <c r="N86" s="2"/>
      <c r="P86" s="2"/>
    </row>
    <row r="87" spans="8:16">
      <c r="H87" s="2"/>
      <c r="J87" s="2"/>
      <c r="L87" s="2"/>
      <c r="N87" s="2"/>
      <c r="P87" s="2"/>
    </row>
    <row r="88" spans="8:16">
      <c r="H88" s="2"/>
      <c r="J88" s="2"/>
      <c r="L88" s="2"/>
      <c r="N88" s="2"/>
      <c r="P88" s="2"/>
    </row>
    <row r="89" spans="8:16">
      <c r="H89" s="2"/>
      <c r="J89" s="2"/>
      <c r="L89" s="2"/>
      <c r="N89" s="2"/>
      <c r="P89" s="2"/>
    </row>
    <row r="90" spans="8:16">
      <c r="H90" s="2"/>
      <c r="J90" s="2"/>
      <c r="L90" s="2"/>
      <c r="N90" s="2"/>
      <c r="P90" s="2"/>
    </row>
    <row r="91" spans="8:16">
      <c r="H91" s="2"/>
      <c r="J91" s="2"/>
      <c r="L91" s="2"/>
      <c r="N91" s="2"/>
      <c r="P91" s="2"/>
    </row>
    <row r="92" spans="8:16">
      <c r="H92" s="2"/>
      <c r="J92" s="2"/>
      <c r="L92" s="2"/>
      <c r="N92" s="2"/>
      <c r="P92" s="2"/>
    </row>
  </sheetData>
  <mergeCells count="5">
    <mergeCell ref="B15:C15"/>
    <mergeCell ref="B29:C29"/>
    <mergeCell ref="B43:C43"/>
    <mergeCell ref="M2:P2"/>
    <mergeCell ref="D2:L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  <rowBreaks count="1" manualBreakCount="1">
    <brk id="38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Ellada Martirosyan</cp:lastModifiedBy>
  <cp:lastPrinted>1998-06-30T12:59:31Z</cp:lastPrinted>
  <dcterms:created xsi:type="dcterms:W3CDTF">1998-06-29T13:31:13Z</dcterms:created>
  <dcterms:modified xsi:type="dcterms:W3CDTF">2020-07-15T13:59:21Z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