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45-20 Sirvard\"/>
    </mc:Choice>
  </mc:AlternateContent>
  <xr:revisionPtr revIDLastSave="0" documentId="13_ncr:1_{863D7EF6-620F-432E-9A37-082BBFB291BB}" xr6:coauthVersionLast="45" xr6:coauthVersionMax="45" xr10:uidLastSave="{00000000-0000-0000-0000-000000000000}"/>
  <bookViews>
    <workbookView xWindow="-120" yWindow="-120" windowWidth="29040" windowHeight="15840" tabRatio="254" xr2:uid="{00000000-000D-0000-FFFF-FFFF00000000}"/>
  </bookViews>
  <sheets>
    <sheet name="Sheet 1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N53" i="1" l="1"/>
  <c r="N56" i="1"/>
  <c r="N57" i="1"/>
  <c r="N59" i="1"/>
  <c r="N52" i="1"/>
  <c r="N48" i="1"/>
  <c r="N43" i="1"/>
  <c r="N45" i="1"/>
  <c r="N46" i="1"/>
  <c r="N42" i="1"/>
  <c r="N29" i="1"/>
  <c r="N35" i="1"/>
  <c r="N33" i="1"/>
  <c r="N32" i="1"/>
  <c r="N31" i="1"/>
  <c r="N28" i="1"/>
  <c r="N36" i="1" s="1"/>
  <c r="N23" i="1"/>
  <c r="N22" i="1"/>
  <c r="N16" i="1"/>
  <c r="N49" i="1" l="1"/>
  <c r="N24" i="1"/>
  <c r="N60" i="1"/>
  <c r="N72" i="1"/>
  <c r="V53" i="1"/>
  <c r="V56" i="1"/>
  <c r="V57" i="1"/>
  <c r="V59" i="1"/>
  <c r="V52" i="1"/>
  <c r="T53" i="1"/>
  <c r="T56" i="1"/>
  <c r="T57" i="1"/>
  <c r="T59" i="1"/>
  <c r="T52" i="1"/>
  <c r="R53" i="1"/>
  <c r="R56" i="1"/>
  <c r="R57" i="1"/>
  <c r="R59" i="1"/>
  <c r="R52" i="1"/>
  <c r="P53" i="1"/>
  <c r="P56" i="1"/>
  <c r="P57" i="1"/>
  <c r="P59" i="1"/>
  <c r="P52" i="1"/>
  <c r="K60" i="1"/>
  <c r="L53" i="1"/>
  <c r="L56" i="1"/>
  <c r="L57" i="1"/>
  <c r="L59" i="1"/>
  <c r="L52" i="1"/>
  <c r="J53" i="1"/>
  <c r="J56" i="1"/>
  <c r="J57" i="1"/>
  <c r="J59" i="1"/>
  <c r="J52" i="1"/>
  <c r="H52" i="1"/>
  <c r="U49" i="1"/>
  <c r="V43" i="1"/>
  <c r="V45" i="1"/>
  <c r="V46" i="1"/>
  <c r="V48" i="1"/>
  <c r="V42" i="1"/>
  <c r="T43" i="1"/>
  <c r="T45" i="1"/>
  <c r="T46" i="1"/>
  <c r="T48" i="1"/>
  <c r="T42" i="1"/>
  <c r="R43" i="1"/>
  <c r="R45" i="1"/>
  <c r="R46" i="1"/>
  <c r="R48" i="1"/>
  <c r="R42" i="1"/>
  <c r="P46" i="1"/>
  <c r="P43" i="1"/>
  <c r="P45" i="1"/>
  <c r="P48" i="1"/>
  <c r="P42" i="1"/>
  <c r="L43" i="1"/>
  <c r="L45" i="1"/>
  <c r="L46" i="1"/>
  <c r="L48" i="1"/>
  <c r="L42" i="1"/>
  <c r="J42" i="1"/>
  <c r="U36" i="1"/>
  <c r="V29" i="1"/>
  <c r="V31" i="1"/>
  <c r="V32" i="1"/>
  <c r="V33" i="1"/>
  <c r="V35" i="1"/>
  <c r="V28" i="1"/>
  <c r="T29" i="1"/>
  <c r="T31" i="1"/>
  <c r="T32" i="1"/>
  <c r="T33" i="1"/>
  <c r="T28" i="1"/>
  <c r="R29" i="1"/>
  <c r="R31" i="1"/>
  <c r="R32" i="1"/>
  <c r="R33" i="1"/>
  <c r="R35" i="1"/>
  <c r="R28" i="1"/>
  <c r="O36" i="1"/>
  <c r="P33" i="1"/>
  <c r="P29" i="1"/>
  <c r="P31" i="1"/>
  <c r="P32" i="1"/>
  <c r="P35" i="1"/>
  <c r="P28" i="1"/>
  <c r="L29" i="1"/>
  <c r="L31" i="1"/>
  <c r="L32" i="1"/>
  <c r="L33" i="1"/>
  <c r="L35" i="1"/>
  <c r="L28" i="1"/>
  <c r="T35" i="1"/>
  <c r="J29" i="1"/>
  <c r="J28" i="1"/>
  <c r="J33" i="1"/>
  <c r="K24" i="1"/>
  <c r="V23" i="1"/>
  <c r="V22" i="1"/>
  <c r="T23" i="1"/>
  <c r="T22" i="1"/>
  <c r="R23" i="1"/>
  <c r="R22" i="1"/>
  <c r="P23" i="1"/>
  <c r="P22" i="1"/>
  <c r="L23" i="1"/>
  <c r="L22" i="1"/>
  <c r="J22" i="1"/>
  <c r="H22" i="1"/>
  <c r="V17" i="1"/>
  <c r="V16" i="1"/>
  <c r="T17" i="1"/>
  <c r="T16" i="1"/>
  <c r="R16" i="1"/>
  <c r="R17" i="1"/>
  <c r="P17" i="1"/>
  <c r="P16" i="1"/>
  <c r="M20" i="1"/>
  <c r="N17" i="1"/>
  <c r="N20" i="1" s="1"/>
  <c r="L16" i="1"/>
  <c r="L17" i="1"/>
  <c r="L20" i="1" s="1"/>
  <c r="J17" i="1"/>
  <c r="J16" i="1"/>
  <c r="L11" i="1"/>
  <c r="V8" i="1"/>
  <c r="V9" i="1"/>
  <c r="V10" i="1"/>
  <c r="V11" i="1"/>
  <c r="V7" i="1"/>
  <c r="T8" i="1"/>
  <c r="T9" i="1"/>
  <c r="T10" i="1"/>
  <c r="T11" i="1"/>
  <c r="T7" i="1"/>
  <c r="R8" i="1"/>
  <c r="R9" i="1"/>
  <c r="R10" i="1"/>
  <c r="R11" i="1"/>
  <c r="R7" i="1"/>
  <c r="P8" i="1"/>
  <c r="P9" i="1"/>
  <c r="P10" i="1"/>
  <c r="P11" i="1"/>
  <c r="P7" i="1"/>
  <c r="M13" i="1"/>
  <c r="N8" i="1"/>
  <c r="N9" i="1"/>
  <c r="N10" i="1"/>
  <c r="N11" i="1"/>
  <c r="N7" i="1"/>
  <c r="L10" i="1"/>
  <c r="L8" i="1"/>
  <c r="L9" i="1"/>
  <c r="L7" i="1"/>
  <c r="U13" i="1"/>
  <c r="S13" i="1"/>
  <c r="Q13" i="1"/>
  <c r="O13" i="1"/>
  <c r="K13" i="1"/>
  <c r="J7" i="1"/>
  <c r="K20" i="1"/>
  <c r="O20" i="1"/>
  <c r="M24" i="1"/>
  <c r="O24" i="1"/>
  <c r="K36" i="1"/>
  <c r="M36" i="1"/>
  <c r="K49" i="1"/>
  <c r="M49" i="1"/>
  <c r="O49" i="1"/>
  <c r="M60" i="1"/>
  <c r="O60" i="1"/>
  <c r="L24" i="1" l="1"/>
  <c r="V24" i="1"/>
  <c r="V20" i="1"/>
  <c r="T20" i="1"/>
  <c r="R60" i="1"/>
  <c r="R24" i="1"/>
  <c r="R13" i="1"/>
  <c r="P60" i="1"/>
  <c r="P36" i="1"/>
  <c r="P24" i="1"/>
  <c r="P20" i="1"/>
  <c r="P13" i="1"/>
  <c r="M72" i="1"/>
  <c r="M73" i="1" s="1"/>
  <c r="N13" i="1"/>
  <c r="N76" i="1" s="1"/>
  <c r="L60" i="1"/>
  <c r="K72" i="1"/>
  <c r="K73" i="1" s="1"/>
  <c r="L36" i="1"/>
  <c r="L13" i="1"/>
  <c r="O72" i="1"/>
  <c r="O73" i="1" s="1"/>
  <c r="L49" i="1"/>
  <c r="P49" i="1"/>
  <c r="V13" i="1"/>
  <c r="T13" i="1"/>
  <c r="Q60" i="1"/>
  <c r="U60" i="1"/>
  <c r="S60" i="1"/>
  <c r="G60" i="1"/>
  <c r="S49" i="1"/>
  <c r="Q49" i="1"/>
  <c r="G49" i="1"/>
  <c r="S36" i="1"/>
  <c r="Q36" i="1"/>
  <c r="H29" i="1"/>
  <c r="T24" i="1"/>
  <c r="J23" i="1"/>
  <c r="J24" i="1" s="1"/>
  <c r="T60" i="1"/>
  <c r="J60" i="1"/>
  <c r="H53" i="1"/>
  <c r="H56" i="1"/>
  <c r="H57" i="1"/>
  <c r="H59" i="1"/>
  <c r="V49" i="1"/>
  <c r="J43" i="1"/>
  <c r="J45" i="1"/>
  <c r="J46" i="1"/>
  <c r="J48" i="1"/>
  <c r="H42" i="1"/>
  <c r="H48" i="1"/>
  <c r="H43" i="1"/>
  <c r="H45" i="1"/>
  <c r="H46" i="1"/>
  <c r="T36" i="1"/>
  <c r="J35" i="1"/>
  <c r="J32" i="1"/>
  <c r="J31" i="1"/>
  <c r="H35" i="1"/>
  <c r="H32" i="1"/>
  <c r="H33" i="1"/>
  <c r="H31" i="1"/>
  <c r="H28" i="1"/>
  <c r="R20" i="1"/>
  <c r="H17" i="1"/>
  <c r="H16" i="1"/>
  <c r="J8" i="1"/>
  <c r="J9" i="1"/>
  <c r="J10" i="1"/>
  <c r="J11" i="1"/>
  <c r="H8" i="1"/>
  <c r="H9" i="1"/>
  <c r="H10" i="1"/>
  <c r="H11" i="1"/>
  <c r="H20" i="1" l="1"/>
  <c r="J36" i="1"/>
  <c r="P76" i="1"/>
  <c r="L72" i="1"/>
  <c r="Q72" i="1"/>
  <c r="L76" i="1"/>
  <c r="J49" i="1"/>
  <c r="J13" i="1"/>
  <c r="G72" i="1"/>
  <c r="H60" i="1"/>
  <c r="H13" i="1"/>
  <c r="H36" i="1"/>
  <c r="H49" i="1"/>
  <c r="U72" i="1"/>
  <c r="V60" i="1"/>
  <c r="J20" i="1"/>
  <c r="R36" i="1"/>
  <c r="V36" i="1"/>
  <c r="R49" i="1"/>
  <c r="R76" i="1" s="1"/>
  <c r="T49" i="1"/>
  <c r="T76" i="1" s="1"/>
  <c r="S72" i="1"/>
  <c r="G24" i="1"/>
  <c r="H72" i="1" l="1"/>
  <c r="J76" i="1"/>
  <c r="J72" i="1"/>
  <c r="V76" i="1"/>
  <c r="G73" i="1"/>
  <c r="U24" i="1"/>
  <c r="U20" i="1"/>
  <c r="U73" i="1" l="1"/>
  <c r="S24" i="1"/>
  <c r="S20" i="1"/>
  <c r="Q24" i="1"/>
  <c r="Q20" i="1"/>
  <c r="I24" i="1"/>
  <c r="Q73" i="1" l="1"/>
  <c r="S73" i="1"/>
  <c r="I73" i="1"/>
  <c r="E60" i="1"/>
  <c r="E49" i="1" l="1"/>
  <c r="E36" i="1"/>
  <c r="E72" i="1" l="1"/>
  <c r="E24" i="1"/>
  <c r="E20" i="1"/>
  <c r="E13" i="1"/>
  <c r="E73" i="1" l="1"/>
  <c r="H23" i="1"/>
  <c r="H24" i="1" s="1"/>
  <c r="H76" i="1" s="1"/>
</calcChain>
</file>

<file path=xl/sharedStrings.xml><?xml version="1.0" encoding="utf-8"?>
<sst xmlns="http://schemas.openxmlformats.org/spreadsheetml/2006/main" count="136" uniqueCount="83">
  <si>
    <t>Date:</t>
  </si>
  <si>
    <t>page 1</t>
  </si>
  <si>
    <t>Section/
Division</t>
  </si>
  <si>
    <t>z</t>
  </si>
  <si>
    <t>Weighting 
in % 
(2)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</si>
  <si>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</si>
  <si>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</si>
  <si>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</si>
  <si>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</si>
  <si>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</si>
  <si>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</si>
  <si>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</si>
  <si>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</si>
  <si>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</si>
  <si>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</si>
  <si>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</si>
  <si>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</si>
  <si>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</si>
  <si>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</si>
  <si>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</si>
  <si>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</si>
  <si>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 xml:space="preserve">Technical Experience </t>
  </si>
  <si>
    <t xml:space="preserve"> </t>
  </si>
  <si>
    <t>Total</t>
  </si>
  <si>
    <t>2.</t>
  </si>
  <si>
    <t>Relevance of the suggested concept and work plan</t>
  </si>
  <si>
    <t>2.1</t>
  </si>
  <si>
    <t>Concept (technical approach/methodical procedures)</t>
  </si>
  <si>
    <t>-   interpretation of objectives</t>
  </si>
  <si>
    <t xml:space="preserve">-   relevance to the ToR  </t>
  </si>
  <si>
    <t>3.</t>
  </si>
  <si>
    <t>Technical Backstopping</t>
  </si>
  <si>
    <t>3.1</t>
  </si>
  <si>
    <t>Staff (Qualifications and the experience of the assigned experts)</t>
  </si>
  <si>
    <t>Software (use of innovative software and solutions)</t>
  </si>
  <si>
    <t>4</t>
  </si>
  <si>
    <t>Qualification of proposed staff</t>
  </si>
  <si>
    <t>4.1</t>
  </si>
  <si>
    <t>4.1.1</t>
  </si>
  <si>
    <t>General qualification</t>
  </si>
  <si>
    <t>-   training</t>
  </si>
  <si>
    <t>-   professional experience</t>
  </si>
  <si>
    <t>4.1.2</t>
  </si>
  <si>
    <t>Specific qualification</t>
  </si>
  <si>
    <t>-  Ability to work in a team</t>
  </si>
  <si>
    <t>4.1.3</t>
  </si>
  <si>
    <t>Linguistic skills (state language and English)</t>
  </si>
  <si>
    <t>Subtotal 4.1</t>
  </si>
  <si>
    <t>page 2</t>
  </si>
  <si>
    <t>4.2</t>
  </si>
  <si>
    <t>4.2.1</t>
  </si>
  <si>
    <t>4.2.2</t>
  </si>
  <si>
    <t>4.2.3</t>
  </si>
  <si>
    <t>Linguistic skills (state language)</t>
  </si>
  <si>
    <t>Subtotal 4.2.</t>
  </si>
  <si>
    <t>4.3.1</t>
  </si>
  <si>
    <t>4.3.2</t>
  </si>
  <si>
    <t>4.3.3</t>
  </si>
  <si>
    <t>Subtotal 4.3</t>
  </si>
  <si>
    <t>5.4</t>
  </si>
  <si>
    <t>Composition of the team</t>
  </si>
  <si>
    <t>Total 4</t>
  </si>
  <si>
    <t>Grand Total</t>
  </si>
  <si>
    <t xml:space="preserve">5. </t>
  </si>
  <si>
    <t>Special advantages / risks (see extra page)</t>
  </si>
  <si>
    <t>International expertise in the pool of experts</t>
  </si>
  <si>
    <t>Key Expert 1 / Project Coordinator/Manager</t>
  </si>
  <si>
    <t>-  Experience in managing multistakeholder projects</t>
  </si>
  <si>
    <t>Experience in SEO research</t>
  </si>
  <si>
    <t>Experience in content creation</t>
  </si>
  <si>
    <t>Experience working with international organisations</t>
  </si>
  <si>
    <t>Experience working with the private sector</t>
  </si>
  <si>
    <t xml:space="preserve"> - Experience in coordinating projects with private sector and international organisations</t>
  </si>
  <si>
    <t>Key Expert 2/ Key Expert 1/ SEO Specialist</t>
  </si>
  <si>
    <t>-  Experience in on-site SEO</t>
  </si>
  <si>
    <t>-  Experience working with international organisations and private companies</t>
  </si>
  <si>
    <t>Key Expert 3/ Key Expert 2/Content Writer</t>
  </si>
  <si>
    <t>-   Experience in content creation in native English</t>
  </si>
  <si>
    <t>-   Experience in development of SEO-optimised content for commercial websites</t>
  </si>
  <si>
    <t>Project Processing No. : 
16.2179.6-002.00
CoV 45/20</t>
  </si>
  <si>
    <t>Project title: Private Sector Development and TVET in South Caucasus (PSDTVET SC)
Activity: SEO Research and Content Creation for the E-Commerce Website for Armenian Wines in EU</t>
  </si>
  <si>
    <t>07.12.2020</t>
  </si>
  <si>
    <t xml:space="preserve">Desk officer: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</si>
</sst>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0" xfId="0" quotePrefix="1" applyFill="1" applyBorder="1"/>
    <xf numFmtId="0" fontId="0" fillId="0" borderId="0" xfId="0" quotePrefix="1" applyBorder="1"/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3" borderId="13" xfId="0" applyFill="1" applyBorder="1" applyAlignment="1">
      <alignment horizontal="center"/>
    </xf>
    <xf numFmtId="0" fontId="6" fillId="0" borderId="0" xfId="0" applyFont="1" applyBorder="1"/>
    <xf numFmtId="0" fontId="0" fillId="4" borderId="5" xfId="0" applyFill="1" applyBorder="1" applyAlignment="1">
      <alignment horizontal="center"/>
    </xf>
    <xf numFmtId="49" fontId="6" fillId="0" borderId="0" xfId="0" applyNumberFormat="1" applyFont="1" applyBorder="1"/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6" fontId="0" fillId="0" borderId="6" xfId="0" applyNumberFormat="1" applyBorder="1"/>
    <xf numFmtId="0" fontId="0" fillId="3" borderId="5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0" xfId="0" quotePrefix="1" applyFont="1" applyBorder="1"/>
    <xf numFmtId="0" fontId="6" fillId="0" borderId="10" xfId="0" applyFont="1" applyBorder="1" applyAlignment="1">
      <alignment vertical="top"/>
    </xf>
    <xf numFmtId="0" fontId="7" fillId="0" borderId="0" xfId="0" applyFont="1"/>
    <xf numFmtId="49" fontId="0" fillId="0" borderId="0" xfId="0" applyNumberForma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91675</xdr:colOff>
      <xdr:row>1</xdr:row>
      <xdr:rowOff>2020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W93"/>
  <sheetViews>
    <sheetView tabSelected="1" zoomScale="55" zoomScaleNormal="55" workbookViewId="0">
      <selection activeCell="AA21" sqref="AA21"/>
    </sheetView>
  </sheetViews>
  <sheetFormatPr defaultColWidth="11.42578125" defaultRowHeight="12.75"/>
  <cols>
    <col min="1" max="1" width="8.85546875" customWidth="1"/>
    <col min="2" max="2" width="84.5703125" customWidth="1"/>
    <col min="3" max="3" width="34.5703125" customWidth="1"/>
    <col min="5" max="5" width="5.5703125" customWidth="1"/>
    <col min="6" max="6" width="5.42578125" customWidth="1"/>
    <col min="7" max="17" width="8.85546875" customWidth="1"/>
    <col min="18" max="18" width="12.5703125" customWidth="1"/>
    <col min="19" max="21" width="8.85546875" customWidth="1"/>
    <col min="22" max="22" width="8.42578125" customWidth="1"/>
    <col min="23" max="23" width="4.5703125" customWidth="1"/>
  </cols>
  <sheetData>
    <row r="1" spans="1:23" s="13" customFormat="1" ht="34.5" customHeight="1">
      <c r="A1" s="31"/>
      <c r="B1" s="10"/>
      <c r="C1" s="12"/>
      <c r="D1" s="55"/>
      <c r="E1" s="55"/>
      <c r="F1" s="55"/>
      <c r="G1" s="55"/>
      <c r="H1" s="55"/>
      <c r="I1" s="55"/>
      <c r="J1" s="55"/>
      <c r="K1" s="11"/>
      <c r="L1" s="11"/>
      <c r="M1" s="11"/>
      <c r="N1" s="11"/>
      <c r="O1" s="11"/>
      <c r="P1" s="11"/>
      <c r="Q1" s="55"/>
      <c r="R1" s="56"/>
      <c r="S1" s="34" t="s">
        <v>0</v>
      </c>
      <c r="T1" s="53" t="s">
        <v>81</v>
      </c>
      <c r="U1" s="14"/>
      <c r="V1" s="30" t="s">
        <v>1</v>
      </c>
      <c r="W1" s="7"/>
    </row>
    <row r="2" spans="1:23" ht="55.5" customHeight="1">
      <c r="A2" s="60" t="s">
        <v>2</v>
      </c>
      <c r="B2" s="59"/>
      <c r="C2" s="45" t="s">
        <v>82</v>
      </c>
      <c r="D2" s="69" t="s">
        <v>80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66" t="s">
        <v>79</v>
      </c>
      <c r="T2" s="67"/>
      <c r="U2" s="67"/>
      <c r="V2" s="68"/>
    </row>
    <row r="3" spans="1:23" s="3" customFormat="1" ht="44.25" customHeight="1">
      <c r="A3" s="5" t="s">
        <v>3</v>
      </c>
      <c r="B3" s="6"/>
      <c r="C3" s="6"/>
      <c r="D3" s="20"/>
      <c r="E3" s="16" t="s">
        <v>4</v>
      </c>
      <c r="F3" s="17"/>
      <c r="G3" s="62" t="s">
        <v>5</v>
      </c>
      <c r="H3" s="58"/>
      <c r="I3" s="62" t="s">
        <v>6</v>
      </c>
      <c r="J3" s="58"/>
      <c r="K3" s="62" t="s">
        <v>7</v>
      </c>
      <c r="L3" s="58"/>
      <c r="M3" s="62" t="s">
        <v>8</v>
      </c>
      <c r="N3" s="58"/>
      <c r="O3" s="62" t="s">
        <v>9</v>
      </c>
      <c r="P3" s="58"/>
      <c r="Q3" s="62" t="s">
        <v>10</v>
      </c>
      <c r="R3" s="58"/>
      <c r="S3" s="62" t="s">
        <v>11</v>
      </c>
      <c r="T3" s="58"/>
      <c r="U3" s="62" t="s">
        <v>12</v>
      </c>
      <c r="V3" s="58"/>
    </row>
    <row r="4" spans="1:23" ht="51">
      <c r="A4" s="21"/>
      <c r="B4" s="22"/>
      <c r="C4" s="33" t="s">
        <v>13</v>
      </c>
      <c r="D4" s="23"/>
      <c r="E4" s="18" t="s">
        <v>14</v>
      </c>
      <c r="F4" s="18" t="s">
        <v>15</v>
      </c>
      <c r="G4" s="19" t="s">
        <v>16</v>
      </c>
      <c r="H4" s="19" t="s">
        <v>17</v>
      </c>
      <c r="I4" s="19" t="s">
        <v>16</v>
      </c>
      <c r="J4" s="19" t="s">
        <v>17</v>
      </c>
      <c r="K4" s="19" t="s">
        <v>16</v>
      </c>
      <c r="L4" s="19" t="s">
        <v>17</v>
      </c>
      <c r="M4" s="19" t="s">
        <v>16</v>
      </c>
      <c r="N4" s="19" t="s">
        <v>17</v>
      </c>
      <c r="O4" s="19" t="s">
        <v>16</v>
      </c>
      <c r="P4" s="19" t="s">
        <v>17</v>
      </c>
      <c r="Q4" s="19" t="s">
        <v>16</v>
      </c>
      <c r="R4" s="19" t="s">
        <v>17</v>
      </c>
      <c r="S4" s="19" t="s">
        <v>16</v>
      </c>
      <c r="T4" s="19" t="s">
        <v>17</v>
      </c>
      <c r="U4" s="19" t="s">
        <v>16</v>
      </c>
      <c r="V4" s="19" t="s">
        <v>17</v>
      </c>
    </row>
    <row r="5" spans="1:23">
      <c r="A5" s="8" t="s">
        <v>18</v>
      </c>
      <c r="B5" s="4" t="s">
        <v>19</v>
      </c>
      <c r="D5" s="24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3">
      <c r="A6" s="8" t="s">
        <v>20</v>
      </c>
      <c r="B6" s="48" t="s">
        <v>21</v>
      </c>
      <c r="D6" s="24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3">
      <c r="A7" s="8"/>
      <c r="B7" s="61" t="s">
        <v>68</v>
      </c>
      <c r="D7" s="24"/>
      <c r="E7" s="28">
        <v>7</v>
      </c>
      <c r="F7" s="28"/>
      <c r="G7" s="28"/>
      <c r="H7" s="28">
        <f>E7*G7</f>
        <v>0</v>
      </c>
      <c r="I7" s="28"/>
      <c r="J7" s="28">
        <f>E7*I7</f>
        <v>0</v>
      </c>
      <c r="K7" s="28"/>
      <c r="L7" s="28">
        <f>E7*K7</f>
        <v>0</v>
      </c>
      <c r="M7" s="28"/>
      <c r="N7" s="28">
        <f>E7*M7</f>
        <v>0</v>
      </c>
      <c r="O7" s="28"/>
      <c r="P7" s="28">
        <f>E7*O7</f>
        <v>0</v>
      </c>
      <c r="Q7" s="28"/>
      <c r="R7" s="28">
        <f>E7*Q7</f>
        <v>0</v>
      </c>
      <c r="S7" s="28"/>
      <c r="T7" s="28">
        <f>E7*S7</f>
        <v>0</v>
      </c>
      <c r="U7" s="28"/>
      <c r="V7" s="28">
        <f>E7*U7</f>
        <v>0</v>
      </c>
    </row>
    <row r="8" spans="1:23">
      <c r="A8" s="8"/>
      <c r="B8" s="63" t="s">
        <v>69</v>
      </c>
      <c r="D8" s="24"/>
      <c r="E8" s="28">
        <v>6</v>
      </c>
      <c r="F8" s="28"/>
      <c r="G8" s="28"/>
      <c r="H8" s="28">
        <f t="shared" ref="H8:H11" si="0">E8*G8</f>
        <v>0</v>
      </c>
      <c r="I8" s="28"/>
      <c r="J8" s="28">
        <f t="shared" ref="J8:J11" si="1">E8*I8</f>
        <v>0</v>
      </c>
      <c r="K8" s="28"/>
      <c r="L8" s="28">
        <f t="shared" ref="L8:L9" si="2">E8*K8</f>
        <v>0</v>
      </c>
      <c r="M8" s="28"/>
      <c r="N8" s="28">
        <f t="shared" ref="N8:N11" si="3">E8*M8</f>
        <v>0</v>
      </c>
      <c r="O8" s="28"/>
      <c r="P8" s="28">
        <f t="shared" ref="P8:P11" si="4">E8*O8</f>
        <v>0</v>
      </c>
      <c r="Q8" s="28"/>
      <c r="R8" s="28">
        <f t="shared" ref="R8:R11" si="5">E8*Q8</f>
        <v>0</v>
      </c>
      <c r="S8" s="28"/>
      <c r="T8" s="28">
        <f t="shared" ref="T8:T11" si="6">E8*S8</f>
        <v>0</v>
      </c>
      <c r="U8" s="28"/>
      <c r="V8" s="28">
        <f t="shared" ref="V8:V11" si="7">E8*U8</f>
        <v>0</v>
      </c>
    </row>
    <row r="9" spans="1:23">
      <c r="A9" s="8"/>
      <c r="B9" s="43" t="s">
        <v>70</v>
      </c>
      <c r="D9" s="24"/>
      <c r="E9" s="28">
        <v>5</v>
      </c>
      <c r="F9" s="28"/>
      <c r="G9" s="28"/>
      <c r="H9" s="28">
        <f t="shared" si="0"/>
        <v>0</v>
      </c>
      <c r="I9" s="28"/>
      <c r="J9" s="28">
        <f t="shared" si="1"/>
        <v>0</v>
      </c>
      <c r="K9" s="28"/>
      <c r="L9" s="28">
        <f t="shared" si="2"/>
        <v>0</v>
      </c>
      <c r="M9" s="28"/>
      <c r="N9" s="28">
        <f t="shared" si="3"/>
        <v>0</v>
      </c>
      <c r="O9" s="28"/>
      <c r="P9" s="28">
        <f t="shared" si="4"/>
        <v>0</v>
      </c>
      <c r="Q9" s="28"/>
      <c r="R9" s="28">
        <f t="shared" si="5"/>
        <v>0</v>
      </c>
      <c r="S9" s="28"/>
      <c r="T9" s="28">
        <f t="shared" si="6"/>
        <v>0</v>
      </c>
      <c r="U9" s="28"/>
      <c r="V9" s="28">
        <f t="shared" si="7"/>
        <v>0</v>
      </c>
    </row>
    <row r="10" spans="1:23">
      <c r="A10" s="8"/>
      <c r="B10" s="43" t="s">
        <v>71</v>
      </c>
      <c r="C10" t="s">
        <v>22</v>
      </c>
      <c r="D10" s="24"/>
      <c r="E10" s="28">
        <v>4</v>
      </c>
      <c r="F10" s="28"/>
      <c r="G10" s="28"/>
      <c r="H10" s="28">
        <f t="shared" si="0"/>
        <v>0</v>
      </c>
      <c r="I10" s="28"/>
      <c r="J10" s="28">
        <f t="shared" si="1"/>
        <v>0</v>
      </c>
      <c r="K10" s="28"/>
      <c r="L10" s="28">
        <f>E10*K10</f>
        <v>0</v>
      </c>
      <c r="M10" s="28"/>
      <c r="N10" s="28">
        <f t="shared" si="3"/>
        <v>0</v>
      </c>
      <c r="O10" s="28"/>
      <c r="P10" s="28">
        <f t="shared" si="4"/>
        <v>0</v>
      </c>
      <c r="Q10" s="28"/>
      <c r="R10" s="28">
        <f t="shared" si="5"/>
        <v>0</v>
      </c>
      <c r="S10" s="28"/>
      <c r="T10" s="28">
        <f t="shared" si="6"/>
        <v>0</v>
      </c>
      <c r="U10" s="28"/>
      <c r="V10" s="28">
        <f t="shared" si="7"/>
        <v>0</v>
      </c>
    </row>
    <row r="11" spans="1:23">
      <c r="A11" s="8"/>
      <c r="B11" s="43" t="s">
        <v>65</v>
      </c>
      <c r="D11" s="24"/>
      <c r="E11" s="28">
        <v>3</v>
      </c>
      <c r="F11" s="28"/>
      <c r="G11" s="28"/>
      <c r="H11" s="28">
        <f t="shared" si="0"/>
        <v>0</v>
      </c>
      <c r="I11" s="28"/>
      <c r="J11" s="28">
        <f t="shared" si="1"/>
        <v>0</v>
      </c>
      <c r="K11" s="28"/>
      <c r="L11" s="28">
        <f>E11*K11</f>
        <v>0</v>
      </c>
      <c r="M11" s="28"/>
      <c r="N11" s="28">
        <f t="shared" si="3"/>
        <v>0</v>
      </c>
      <c r="O11" s="28"/>
      <c r="P11" s="28">
        <f t="shared" si="4"/>
        <v>0</v>
      </c>
      <c r="Q11" s="28"/>
      <c r="R11" s="28">
        <f t="shared" si="5"/>
        <v>0</v>
      </c>
      <c r="S11" s="28"/>
      <c r="T11" s="28">
        <f t="shared" si="6"/>
        <v>0</v>
      </c>
      <c r="U11" s="28"/>
      <c r="V11" s="28">
        <f t="shared" si="7"/>
        <v>0</v>
      </c>
    </row>
    <row r="12" spans="1:23">
      <c r="A12" s="8"/>
      <c r="B12" s="44"/>
      <c r="D12" s="24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3">
      <c r="A13" s="25" t="s">
        <v>23</v>
      </c>
      <c r="B13" s="15"/>
      <c r="C13" s="15"/>
      <c r="D13" s="10"/>
      <c r="E13" s="49">
        <f>SUM(E7:E12)</f>
        <v>25</v>
      </c>
      <c r="F13" s="29"/>
      <c r="G13" s="32"/>
      <c r="H13" s="29">
        <f>SUM(H7:H11)</f>
        <v>0</v>
      </c>
      <c r="I13" s="32"/>
      <c r="J13" s="29">
        <f>SUM(J7:J11)</f>
        <v>0</v>
      </c>
      <c r="K13" s="32">
        <f>SUM(K7:K12)</f>
        <v>0</v>
      </c>
      <c r="L13" s="29">
        <f>SUM(L7:L11)</f>
        <v>0</v>
      </c>
      <c r="M13" s="32">
        <f>SUM(M7:M12)</f>
        <v>0</v>
      </c>
      <c r="N13" s="29">
        <f>SUM(N7:N11)</f>
        <v>0</v>
      </c>
      <c r="O13" s="32">
        <f>SUM(O7:O12)</f>
        <v>0</v>
      </c>
      <c r="P13" s="29">
        <f>SUM(P7:P11)</f>
        <v>0</v>
      </c>
      <c r="Q13" s="32">
        <f>SUM(Q7:Q12)</f>
        <v>0</v>
      </c>
      <c r="R13" s="29">
        <f>SUM(R7:R11)</f>
        <v>0</v>
      </c>
      <c r="S13" s="32">
        <f>SUM(S7:S12)</f>
        <v>0</v>
      </c>
      <c r="T13" s="29">
        <f>SUM(T7:T11)</f>
        <v>0</v>
      </c>
      <c r="U13" s="32">
        <f>SUM(U7:U12)</f>
        <v>0</v>
      </c>
      <c r="V13" s="29">
        <f>SUM(V7:V11)</f>
        <v>0</v>
      </c>
    </row>
    <row r="14" spans="1:23">
      <c r="A14" s="8" t="s">
        <v>24</v>
      </c>
      <c r="B14" s="48" t="s">
        <v>25</v>
      </c>
      <c r="D14" s="2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3">
      <c r="A15" s="8" t="s">
        <v>26</v>
      </c>
      <c r="B15" s="4" t="s">
        <v>27</v>
      </c>
      <c r="D15" s="24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3">
      <c r="A16" s="8"/>
      <c r="B16" s="9" t="s">
        <v>28</v>
      </c>
      <c r="D16" s="24"/>
      <c r="E16" s="28">
        <v>5</v>
      </c>
      <c r="F16" s="28"/>
      <c r="G16" s="28"/>
      <c r="H16" s="28">
        <f>E16*G16</f>
        <v>0</v>
      </c>
      <c r="I16" s="28"/>
      <c r="J16" s="28">
        <f>E16*I16</f>
        <v>0</v>
      </c>
      <c r="K16" s="28"/>
      <c r="L16" s="28">
        <f>E16*K16</f>
        <v>0</v>
      </c>
      <c r="M16" s="28"/>
      <c r="N16" s="28">
        <f>E16*M16</f>
        <v>0</v>
      </c>
      <c r="O16" s="28"/>
      <c r="P16" s="28">
        <f>E16*O16</f>
        <v>0</v>
      </c>
      <c r="Q16" s="28"/>
      <c r="R16" s="28">
        <f>E16*Q16</f>
        <v>0</v>
      </c>
      <c r="S16" s="28"/>
      <c r="T16" s="28">
        <f>E16*S16</f>
        <v>0</v>
      </c>
      <c r="U16" s="28"/>
      <c r="V16" s="28">
        <f>E16*U16</f>
        <v>0</v>
      </c>
    </row>
    <row r="17" spans="1:23">
      <c r="A17" s="8"/>
      <c r="B17" s="50" t="s">
        <v>29</v>
      </c>
      <c r="D17" s="24"/>
      <c r="E17" s="28">
        <v>5</v>
      </c>
      <c r="F17" s="28"/>
      <c r="G17" s="28"/>
      <c r="H17" s="28">
        <f>E17*G17</f>
        <v>0</v>
      </c>
      <c r="I17" s="28"/>
      <c r="J17" s="28">
        <f>E17*I17</f>
        <v>0</v>
      </c>
      <c r="K17" s="28"/>
      <c r="L17" s="28">
        <f>E17*K17</f>
        <v>0</v>
      </c>
      <c r="M17" s="28"/>
      <c r="N17" s="28">
        <f>E17*M17</f>
        <v>0</v>
      </c>
      <c r="O17" s="28"/>
      <c r="P17" s="28">
        <f>E17*O17</f>
        <v>0</v>
      </c>
      <c r="Q17" s="28"/>
      <c r="R17" s="28">
        <f>E17*Q17</f>
        <v>0</v>
      </c>
      <c r="S17" s="28"/>
      <c r="T17" s="28">
        <f>E17*S17</f>
        <v>0</v>
      </c>
      <c r="U17" s="28"/>
      <c r="V17" s="28">
        <f>E17*U17</f>
        <v>0</v>
      </c>
    </row>
    <row r="18" spans="1:23" ht="29.25" customHeight="1">
      <c r="A18" s="8"/>
      <c r="B18" s="64"/>
      <c r="C18" s="64"/>
      <c r="D18" s="2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3">
      <c r="A19" s="8"/>
      <c r="B19" s="9"/>
      <c r="D19" s="2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3">
      <c r="A20" s="25" t="s">
        <v>23</v>
      </c>
      <c r="B20" s="26"/>
      <c r="C20" s="15"/>
      <c r="D20" s="10"/>
      <c r="E20" s="49">
        <f>SUM(E16:E19)</f>
        <v>10</v>
      </c>
      <c r="F20" s="29"/>
      <c r="G20" s="32"/>
      <c r="H20" s="29">
        <f>SUM(H16:H17)</f>
        <v>0</v>
      </c>
      <c r="I20" s="32"/>
      <c r="J20" s="29">
        <f>SUM(J16:J17)</f>
        <v>0</v>
      </c>
      <c r="K20" s="32">
        <f>SUM(K16:K19)</f>
        <v>0</v>
      </c>
      <c r="L20" s="29">
        <f>SUM(L16:L17)</f>
        <v>0</v>
      </c>
      <c r="M20" s="32">
        <f>SUM(M14:M19)</f>
        <v>0</v>
      </c>
      <c r="N20" s="29">
        <f>SUM(N14:N18)</f>
        <v>0</v>
      </c>
      <c r="O20" s="32">
        <f>SUM(O14:O19)</f>
        <v>0</v>
      </c>
      <c r="P20" s="29">
        <f>SUM(P14:P18)</f>
        <v>0</v>
      </c>
      <c r="Q20" s="32">
        <f>SUM(Q16:Q19)</f>
        <v>0</v>
      </c>
      <c r="R20" s="29">
        <f>SUM(R16:R17)</f>
        <v>0</v>
      </c>
      <c r="S20" s="32">
        <f>SUM(S16:S19)</f>
        <v>0</v>
      </c>
      <c r="T20" s="29">
        <f>SUM(T16:T17)</f>
        <v>0</v>
      </c>
      <c r="U20" s="32">
        <f>SUM(U16:U19)</f>
        <v>0</v>
      </c>
      <c r="V20" s="29">
        <f>SUM(V16:V17)</f>
        <v>0</v>
      </c>
    </row>
    <row r="21" spans="1:23">
      <c r="A21" s="8" t="s">
        <v>30</v>
      </c>
      <c r="B21" s="9" t="s">
        <v>31</v>
      </c>
      <c r="D21" s="24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3">
      <c r="A22" s="8" t="s">
        <v>32</v>
      </c>
      <c r="B22" s="9" t="s">
        <v>33</v>
      </c>
      <c r="D22" s="24"/>
      <c r="E22" s="28">
        <v>5</v>
      </c>
      <c r="F22" s="28"/>
      <c r="G22" s="28"/>
      <c r="H22" s="28">
        <f>E22*G22</f>
        <v>0</v>
      </c>
      <c r="I22" s="28"/>
      <c r="J22" s="28">
        <f>I22*E22</f>
        <v>0</v>
      </c>
      <c r="K22" s="28"/>
      <c r="L22" s="28">
        <f>E22*K22</f>
        <v>0</v>
      </c>
      <c r="M22" s="28"/>
      <c r="N22" s="28">
        <f>E22*M22</f>
        <v>0</v>
      </c>
      <c r="O22" s="28"/>
      <c r="P22" s="28">
        <f>E22*O22</f>
        <v>0</v>
      </c>
      <c r="Q22" s="28"/>
      <c r="R22" s="28">
        <f>E22*Q22</f>
        <v>0</v>
      </c>
      <c r="S22" s="28"/>
      <c r="T22" s="28">
        <f>E22*S22</f>
        <v>0</v>
      </c>
      <c r="U22" s="28"/>
      <c r="V22" s="28">
        <f>E22*U22</f>
        <v>0</v>
      </c>
    </row>
    <row r="23" spans="1:23">
      <c r="A23" s="8"/>
      <c r="B23" s="9" t="s">
        <v>34</v>
      </c>
      <c r="D23" s="24"/>
      <c r="E23" s="28">
        <v>5</v>
      </c>
      <c r="F23" s="28"/>
      <c r="G23" s="28"/>
      <c r="H23" s="28">
        <f t="shared" ref="H23" si="8">E23*G23</f>
        <v>0</v>
      </c>
      <c r="I23" s="28"/>
      <c r="J23" s="28">
        <f>I23*E23</f>
        <v>0</v>
      </c>
      <c r="K23" s="28"/>
      <c r="L23" s="28">
        <f>E23*K23</f>
        <v>0</v>
      </c>
      <c r="M23" s="28"/>
      <c r="N23" s="28">
        <f>E23*M23</f>
        <v>0</v>
      </c>
      <c r="O23" s="28"/>
      <c r="P23" s="28">
        <f>E23*O23</f>
        <v>0</v>
      </c>
      <c r="Q23" s="28"/>
      <c r="R23" s="28">
        <f>E23*Q23</f>
        <v>0</v>
      </c>
      <c r="S23" s="28"/>
      <c r="T23" s="28">
        <f>E23*S23</f>
        <v>0</v>
      </c>
      <c r="U23" s="28"/>
      <c r="V23" s="28">
        <f>E23*U23</f>
        <v>0</v>
      </c>
    </row>
    <row r="24" spans="1:23">
      <c r="A24" s="25" t="s">
        <v>23</v>
      </c>
      <c r="B24" s="26"/>
      <c r="C24" s="15"/>
      <c r="D24" s="10"/>
      <c r="E24" s="49">
        <f>SUM(E22:E23)</f>
        <v>10</v>
      </c>
      <c r="F24" s="29"/>
      <c r="G24" s="32">
        <f t="shared" ref="G24:U24" si="9">SUM(G22:G23)</f>
        <v>0</v>
      </c>
      <c r="H24" s="29">
        <f>SUM(H22:H23)</f>
        <v>0</v>
      </c>
      <c r="I24" s="32">
        <f t="shared" si="9"/>
        <v>0</v>
      </c>
      <c r="J24" s="29">
        <f t="shared" ref="J24:P24" si="10">SUM(J22:J23)</f>
        <v>0</v>
      </c>
      <c r="K24" s="32">
        <f t="shared" si="10"/>
        <v>0</v>
      </c>
      <c r="L24" s="29">
        <f t="shared" si="10"/>
        <v>0</v>
      </c>
      <c r="M24" s="32">
        <f t="shared" si="10"/>
        <v>0</v>
      </c>
      <c r="N24" s="29">
        <f>SUM(N22:N23)</f>
        <v>0</v>
      </c>
      <c r="O24" s="32">
        <f t="shared" si="10"/>
        <v>0</v>
      </c>
      <c r="P24" s="29">
        <f t="shared" si="10"/>
        <v>0</v>
      </c>
      <c r="Q24" s="32">
        <f t="shared" si="9"/>
        <v>0</v>
      </c>
      <c r="R24" s="29">
        <f>SUM(R22:R23)</f>
        <v>0</v>
      </c>
      <c r="S24" s="32">
        <f t="shared" si="9"/>
        <v>0</v>
      </c>
      <c r="T24" s="29">
        <f t="shared" si="9"/>
        <v>0</v>
      </c>
      <c r="U24" s="32">
        <f t="shared" si="9"/>
        <v>0</v>
      </c>
      <c r="V24" s="29">
        <f>SUM(V22:V23)</f>
        <v>0</v>
      </c>
    </row>
    <row r="25" spans="1:23" ht="17.25" customHeight="1">
      <c r="A25" s="8" t="s">
        <v>35</v>
      </c>
      <c r="B25" s="9" t="s">
        <v>36</v>
      </c>
      <c r="D25" s="2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3">
      <c r="A26" s="8" t="s">
        <v>37</v>
      </c>
      <c r="B26" s="50" t="s">
        <v>66</v>
      </c>
      <c r="D26" s="24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2"/>
    </row>
    <row r="27" spans="1:23">
      <c r="A27" s="8" t="s">
        <v>38</v>
      </c>
      <c r="B27" s="9" t="s">
        <v>39</v>
      </c>
      <c r="D27" s="24"/>
      <c r="E27" s="28"/>
      <c r="F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42"/>
    </row>
    <row r="28" spans="1:23">
      <c r="A28" s="8"/>
      <c r="B28" s="9" t="s">
        <v>40</v>
      </c>
      <c r="D28" s="24"/>
      <c r="E28" s="28">
        <v>5</v>
      </c>
      <c r="F28" s="28"/>
      <c r="G28" s="28"/>
      <c r="H28" s="28">
        <f>E28*G28</f>
        <v>0</v>
      </c>
      <c r="I28" s="28"/>
      <c r="J28" s="28">
        <f>E28*I28</f>
        <v>0</v>
      </c>
      <c r="K28" s="28"/>
      <c r="L28" s="28">
        <f>E28*K28</f>
        <v>0</v>
      </c>
      <c r="M28" s="28"/>
      <c r="N28" s="28">
        <f t="shared" ref="N28:N35" si="11">E28*M28</f>
        <v>0</v>
      </c>
      <c r="O28" s="28"/>
      <c r="P28" s="28">
        <f>E28*O28</f>
        <v>0</v>
      </c>
      <c r="Q28" s="28"/>
      <c r="R28" s="28">
        <f>E28*Q28</f>
        <v>0</v>
      </c>
      <c r="S28" s="28"/>
      <c r="T28" s="28">
        <f>E28*S28</f>
        <v>0</v>
      </c>
      <c r="U28" s="28"/>
      <c r="V28" s="28">
        <f>E28*U28</f>
        <v>0</v>
      </c>
      <c r="W28" s="42"/>
    </row>
    <row r="29" spans="1:23">
      <c r="A29" s="8"/>
      <c r="B29" s="9" t="s">
        <v>41</v>
      </c>
      <c r="D29" s="24"/>
      <c r="E29" s="28">
        <v>5</v>
      </c>
      <c r="F29" s="28"/>
      <c r="G29" s="28"/>
      <c r="H29" s="28">
        <f>E29*G29</f>
        <v>0</v>
      </c>
      <c r="I29" s="28"/>
      <c r="J29" s="28">
        <f>E29*I29</f>
        <v>0</v>
      </c>
      <c r="K29" s="28"/>
      <c r="L29" s="28">
        <f t="shared" ref="L29:L35" si="12">E29*K29</f>
        <v>0</v>
      </c>
      <c r="M29" s="28"/>
      <c r="N29" s="28">
        <f>E29*M29</f>
        <v>0</v>
      </c>
      <c r="O29" s="28"/>
      <c r="P29" s="28">
        <f t="shared" ref="P29:P35" si="13">E29*O29</f>
        <v>0</v>
      </c>
      <c r="Q29" s="28"/>
      <c r="R29" s="28">
        <f t="shared" ref="R29:R35" si="14">E29*Q29</f>
        <v>0</v>
      </c>
      <c r="S29" s="28"/>
      <c r="T29" s="28">
        <f t="shared" ref="T29:T33" si="15">E29*S29</f>
        <v>0</v>
      </c>
      <c r="U29" s="28"/>
      <c r="V29" s="28">
        <f t="shared" ref="V29:V35" si="16">E29*U29</f>
        <v>0</v>
      </c>
      <c r="W29" s="42"/>
    </row>
    <row r="30" spans="1:23">
      <c r="A30" s="8" t="s">
        <v>42</v>
      </c>
      <c r="B30" s="9" t="s">
        <v>43</v>
      </c>
      <c r="D30" s="24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42"/>
    </row>
    <row r="31" spans="1:23" ht="18.75" customHeight="1">
      <c r="A31" s="8"/>
      <c r="B31" s="65" t="s">
        <v>67</v>
      </c>
      <c r="C31" s="64"/>
      <c r="D31" s="24"/>
      <c r="E31" s="28">
        <v>4</v>
      </c>
      <c r="F31" s="28"/>
      <c r="G31" s="28"/>
      <c r="H31" s="28">
        <f>E31*G31</f>
        <v>0</v>
      </c>
      <c r="I31" s="28"/>
      <c r="J31" s="28">
        <f>E31*I31</f>
        <v>0</v>
      </c>
      <c r="K31" s="28"/>
      <c r="L31" s="28">
        <f t="shared" si="12"/>
        <v>0</v>
      </c>
      <c r="M31" s="28"/>
      <c r="N31" s="28">
        <f t="shared" si="11"/>
        <v>0</v>
      </c>
      <c r="O31" s="28"/>
      <c r="P31" s="28">
        <f t="shared" si="13"/>
        <v>0</v>
      </c>
      <c r="Q31" s="28"/>
      <c r="R31" s="28">
        <f t="shared" si="14"/>
        <v>0</v>
      </c>
      <c r="S31" s="28"/>
      <c r="T31" s="28">
        <f t="shared" si="15"/>
        <v>0</v>
      </c>
      <c r="U31" s="28"/>
      <c r="V31" s="28">
        <f t="shared" si="16"/>
        <v>0</v>
      </c>
      <c r="W31" s="42"/>
    </row>
    <row r="32" spans="1:23" ht="19.5" customHeight="1">
      <c r="A32" s="8"/>
      <c r="B32" s="50" t="s">
        <v>72</v>
      </c>
      <c r="D32" s="24"/>
      <c r="E32" s="28">
        <v>3</v>
      </c>
      <c r="F32" s="28"/>
      <c r="G32" s="28"/>
      <c r="H32" s="28">
        <f t="shared" ref="H32:H35" si="17">E32*G32</f>
        <v>0</v>
      </c>
      <c r="I32" s="28"/>
      <c r="J32" s="28">
        <f t="shared" ref="J32" si="18">E32*I32</f>
        <v>0</v>
      </c>
      <c r="K32" s="28"/>
      <c r="L32" s="28">
        <f t="shared" si="12"/>
        <v>0</v>
      </c>
      <c r="M32" s="28"/>
      <c r="N32" s="28">
        <f t="shared" si="11"/>
        <v>0</v>
      </c>
      <c r="O32" s="28"/>
      <c r="P32" s="28">
        <f t="shared" si="13"/>
        <v>0</v>
      </c>
      <c r="Q32" s="28"/>
      <c r="R32" s="28">
        <f t="shared" si="14"/>
        <v>0</v>
      </c>
      <c r="S32" s="28"/>
      <c r="T32" s="28">
        <f t="shared" si="15"/>
        <v>0</v>
      </c>
      <c r="U32" s="28"/>
      <c r="V32" s="28">
        <f t="shared" si="16"/>
        <v>0</v>
      </c>
      <c r="W32" s="42"/>
    </row>
    <row r="33" spans="1:23" ht="20.25" customHeight="1">
      <c r="A33" s="8"/>
      <c r="B33" s="50" t="s">
        <v>44</v>
      </c>
      <c r="D33" s="24"/>
      <c r="E33" s="28">
        <v>3</v>
      </c>
      <c r="F33" s="28"/>
      <c r="G33" s="28"/>
      <c r="H33" s="28">
        <f t="shared" si="17"/>
        <v>0</v>
      </c>
      <c r="I33" s="28"/>
      <c r="J33" s="28">
        <f>E33*I33</f>
        <v>0</v>
      </c>
      <c r="K33" s="28"/>
      <c r="L33" s="28">
        <f t="shared" si="12"/>
        <v>0</v>
      </c>
      <c r="M33" s="28"/>
      <c r="N33" s="28">
        <f t="shared" si="11"/>
        <v>0</v>
      </c>
      <c r="O33" s="28"/>
      <c r="P33" s="28">
        <f>E33*O33</f>
        <v>0</v>
      </c>
      <c r="Q33" s="28"/>
      <c r="R33" s="28">
        <f t="shared" si="14"/>
        <v>0</v>
      </c>
      <c r="S33" s="28"/>
      <c r="T33" s="28">
        <f t="shared" si="15"/>
        <v>0</v>
      </c>
      <c r="U33" s="28"/>
      <c r="V33" s="28">
        <f t="shared" si="16"/>
        <v>0</v>
      </c>
      <c r="W33" s="42"/>
    </row>
    <row r="34" spans="1:23" ht="20.25" customHeight="1">
      <c r="A34" s="8"/>
      <c r="B34" s="9"/>
      <c r="D34" s="24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42"/>
    </row>
    <row r="35" spans="1:23" ht="20.25" customHeight="1">
      <c r="A35" s="8" t="s">
        <v>45</v>
      </c>
      <c r="B35" s="9" t="s">
        <v>46</v>
      </c>
      <c r="D35" s="24"/>
      <c r="E35" s="28">
        <v>2</v>
      </c>
      <c r="F35" s="28"/>
      <c r="G35" s="28"/>
      <c r="H35" s="28">
        <f t="shared" si="17"/>
        <v>0</v>
      </c>
      <c r="I35" s="28"/>
      <c r="J35" s="28">
        <f>E35*I35</f>
        <v>0</v>
      </c>
      <c r="K35" s="28"/>
      <c r="L35" s="28">
        <f t="shared" si="12"/>
        <v>0</v>
      </c>
      <c r="M35" s="28"/>
      <c r="N35" s="28">
        <f t="shared" si="11"/>
        <v>0</v>
      </c>
      <c r="O35" s="28"/>
      <c r="P35" s="28">
        <f t="shared" si="13"/>
        <v>0</v>
      </c>
      <c r="Q35" s="28"/>
      <c r="R35" s="28">
        <f t="shared" si="14"/>
        <v>0</v>
      </c>
      <c r="S35" s="28"/>
      <c r="T35" s="28">
        <f t="shared" ref="T35" si="19">O35*S35</f>
        <v>0</v>
      </c>
      <c r="U35" s="28"/>
      <c r="V35" s="28">
        <f t="shared" si="16"/>
        <v>0</v>
      </c>
      <c r="W35" s="42"/>
    </row>
    <row r="36" spans="1:23" ht="20.25" customHeight="1">
      <c r="A36" s="25" t="s">
        <v>47</v>
      </c>
      <c r="B36" s="26"/>
      <c r="C36" s="15"/>
      <c r="D36" s="10"/>
      <c r="E36" s="49">
        <f>SUM(E28:E35)</f>
        <v>22</v>
      </c>
      <c r="F36" s="29"/>
      <c r="G36" s="32"/>
      <c r="H36" s="29">
        <f t="shared" ref="H36:V36" si="20">SUM(H28:H35)</f>
        <v>0</v>
      </c>
      <c r="I36" s="32"/>
      <c r="J36" s="29">
        <f t="shared" si="20"/>
        <v>0</v>
      </c>
      <c r="K36" s="32">
        <f t="shared" ref="K36:P36" si="21">SUM(K28:K35)</f>
        <v>0</v>
      </c>
      <c r="L36" s="29">
        <f t="shared" si="21"/>
        <v>0</v>
      </c>
      <c r="M36" s="32">
        <f t="shared" si="21"/>
        <v>0</v>
      </c>
      <c r="N36" s="29">
        <f>SUM(N28:N35)</f>
        <v>0</v>
      </c>
      <c r="O36" s="32">
        <f t="shared" si="21"/>
        <v>0</v>
      </c>
      <c r="P36" s="29">
        <f t="shared" si="21"/>
        <v>0</v>
      </c>
      <c r="Q36" s="32">
        <f t="shared" si="20"/>
        <v>0</v>
      </c>
      <c r="R36" s="29">
        <f t="shared" si="20"/>
        <v>0</v>
      </c>
      <c r="S36" s="32">
        <f t="shared" si="20"/>
        <v>0</v>
      </c>
      <c r="T36" s="29">
        <f t="shared" si="20"/>
        <v>0</v>
      </c>
      <c r="U36" s="32">
        <f>SUM(U28:U35)</f>
        <v>0</v>
      </c>
      <c r="V36" s="29">
        <f t="shared" si="20"/>
        <v>0</v>
      </c>
      <c r="W36" s="42"/>
    </row>
    <row r="37" spans="1:23" ht="20.25" customHeight="1">
      <c r="A37" s="25"/>
      <c r="B37" s="15"/>
      <c r="C37" s="15"/>
      <c r="D37" s="1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41" t="s">
        <v>48</v>
      </c>
      <c r="W37" s="42"/>
    </row>
    <row r="38" spans="1:23" ht="38.25" customHeight="1">
      <c r="A38" s="34"/>
      <c r="B38" s="35"/>
      <c r="C38" s="35"/>
      <c r="D38" s="36"/>
      <c r="E38" s="16" t="s">
        <v>4</v>
      </c>
      <c r="F38" s="17"/>
      <c r="G38" s="62" t="s">
        <v>5</v>
      </c>
      <c r="H38" s="58"/>
      <c r="I38" s="62" t="s">
        <v>6</v>
      </c>
      <c r="J38" s="58"/>
      <c r="K38" s="62" t="s">
        <v>7</v>
      </c>
      <c r="L38" s="58"/>
      <c r="M38" s="62" t="s">
        <v>8</v>
      </c>
      <c r="N38" s="58"/>
      <c r="O38" s="62" t="s">
        <v>9</v>
      </c>
      <c r="P38" s="58"/>
      <c r="Q38" s="62" t="s">
        <v>10</v>
      </c>
      <c r="R38" s="58"/>
      <c r="S38" s="62" t="s">
        <v>11</v>
      </c>
      <c r="T38" s="58"/>
      <c r="U38" s="62" t="s">
        <v>12</v>
      </c>
      <c r="V38" s="58"/>
    </row>
    <row r="39" spans="1:23" ht="36.75" customHeight="1">
      <c r="A39" s="21"/>
      <c r="B39" s="22"/>
      <c r="C39" s="33" t="s">
        <v>13</v>
      </c>
      <c r="D39" s="23"/>
      <c r="E39" s="18" t="s">
        <v>14</v>
      </c>
      <c r="F39" s="18" t="s">
        <v>15</v>
      </c>
      <c r="G39" s="19" t="s">
        <v>16</v>
      </c>
      <c r="H39" s="19" t="s">
        <v>17</v>
      </c>
      <c r="I39" s="19" t="s">
        <v>16</v>
      </c>
      <c r="J39" s="19" t="s">
        <v>17</v>
      </c>
      <c r="K39" s="19" t="s">
        <v>16</v>
      </c>
      <c r="L39" s="19" t="s">
        <v>17</v>
      </c>
      <c r="M39" s="19" t="s">
        <v>16</v>
      </c>
      <c r="N39" s="19" t="s">
        <v>17</v>
      </c>
      <c r="O39" s="19" t="s">
        <v>16</v>
      </c>
      <c r="P39" s="19" t="s">
        <v>17</v>
      </c>
      <c r="Q39" s="19" t="s">
        <v>16</v>
      </c>
      <c r="R39" s="19" t="s">
        <v>17</v>
      </c>
      <c r="S39" s="19" t="s">
        <v>16</v>
      </c>
      <c r="T39" s="19" t="s">
        <v>17</v>
      </c>
      <c r="U39" s="19" t="s">
        <v>16</v>
      </c>
      <c r="V39" s="19" t="s">
        <v>17</v>
      </c>
    </row>
    <row r="40" spans="1:23">
      <c r="A40" s="8" t="s">
        <v>49</v>
      </c>
      <c r="B40" s="9" t="s">
        <v>73</v>
      </c>
      <c r="D40" s="24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3">
      <c r="A41" s="8" t="s">
        <v>50</v>
      </c>
      <c r="B41" s="9" t="s">
        <v>39</v>
      </c>
      <c r="D41" s="24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3">
      <c r="A42" s="8"/>
      <c r="B42" s="9" t="s">
        <v>40</v>
      </c>
      <c r="D42" s="24"/>
      <c r="E42" s="28">
        <v>5</v>
      </c>
      <c r="F42" s="28"/>
      <c r="G42" s="28"/>
      <c r="H42" s="28">
        <f>E42*G42</f>
        <v>0</v>
      </c>
      <c r="I42" s="28"/>
      <c r="J42" s="28">
        <f>E42*I42</f>
        <v>0</v>
      </c>
      <c r="K42" s="28"/>
      <c r="L42" s="28">
        <f>E42*K42</f>
        <v>0</v>
      </c>
      <c r="M42" s="28"/>
      <c r="N42" s="28">
        <f t="shared" ref="N42:N46" si="22">E42*M42</f>
        <v>0</v>
      </c>
      <c r="O42" s="28"/>
      <c r="P42" s="28">
        <f>E42*O42</f>
        <v>0</v>
      </c>
      <c r="Q42" s="28"/>
      <c r="R42" s="28">
        <f>E42*Q42</f>
        <v>0</v>
      </c>
      <c r="S42" s="28"/>
      <c r="T42" s="28">
        <f>E42*S42</f>
        <v>0</v>
      </c>
      <c r="U42" s="28"/>
      <c r="V42" s="28">
        <f>E42*U42</f>
        <v>0</v>
      </c>
    </row>
    <row r="43" spans="1:23">
      <c r="A43" s="8"/>
      <c r="B43" s="9" t="s">
        <v>41</v>
      </c>
      <c r="D43" s="24"/>
      <c r="E43" s="28">
        <v>5</v>
      </c>
      <c r="F43" s="28"/>
      <c r="G43" s="28"/>
      <c r="H43" s="28">
        <f t="shared" ref="H43:H46" si="23">E43*G43</f>
        <v>0</v>
      </c>
      <c r="I43" s="28"/>
      <c r="J43" s="28">
        <f t="shared" ref="J43:J48" si="24">E43*I43</f>
        <v>0</v>
      </c>
      <c r="K43" s="28"/>
      <c r="L43" s="28">
        <f t="shared" ref="L43:L48" si="25">E43*K43</f>
        <v>0</v>
      </c>
      <c r="M43" s="28"/>
      <c r="N43" s="28">
        <f t="shared" si="22"/>
        <v>0</v>
      </c>
      <c r="O43" s="28"/>
      <c r="P43" s="28">
        <f t="shared" ref="P43:P48" si="26">E43*O43</f>
        <v>0</v>
      </c>
      <c r="Q43" s="28"/>
      <c r="R43" s="28">
        <f t="shared" ref="R43:R48" si="27">E43*Q43</f>
        <v>0</v>
      </c>
      <c r="S43" s="28"/>
      <c r="T43" s="28">
        <f t="shared" ref="T43:T48" si="28">E43*S43</f>
        <v>0</v>
      </c>
      <c r="U43" s="28"/>
      <c r="V43" s="28">
        <f t="shared" ref="V43:V48" si="29">E43*U43</f>
        <v>0</v>
      </c>
    </row>
    <row r="44" spans="1:23">
      <c r="A44" s="8" t="s">
        <v>51</v>
      </c>
      <c r="B44" s="9" t="s">
        <v>43</v>
      </c>
      <c r="D44" s="24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3">
      <c r="A45" s="8"/>
      <c r="B45" s="65" t="s">
        <v>74</v>
      </c>
      <c r="C45" s="64"/>
      <c r="D45" s="24"/>
      <c r="E45" s="46">
        <v>3</v>
      </c>
      <c r="F45" s="28"/>
      <c r="G45" s="28"/>
      <c r="H45" s="28">
        <f t="shared" si="23"/>
        <v>0</v>
      </c>
      <c r="I45" s="28"/>
      <c r="J45" s="28">
        <f t="shared" si="24"/>
        <v>0</v>
      </c>
      <c r="K45" s="28"/>
      <c r="L45" s="28">
        <f t="shared" si="25"/>
        <v>0</v>
      </c>
      <c r="M45" s="28"/>
      <c r="N45" s="28">
        <f t="shared" si="22"/>
        <v>0</v>
      </c>
      <c r="O45" s="28"/>
      <c r="P45" s="28">
        <f t="shared" si="26"/>
        <v>0</v>
      </c>
      <c r="Q45" s="28"/>
      <c r="R45" s="28">
        <f t="shared" si="27"/>
        <v>0</v>
      </c>
      <c r="S45" s="28"/>
      <c r="T45" s="28">
        <f t="shared" si="28"/>
        <v>0</v>
      </c>
      <c r="U45" s="28"/>
      <c r="V45" s="28">
        <f t="shared" si="29"/>
        <v>0</v>
      </c>
    </row>
    <row r="46" spans="1:23">
      <c r="A46" s="8"/>
      <c r="B46" s="50" t="s">
        <v>75</v>
      </c>
      <c r="D46" s="24"/>
      <c r="E46" s="28">
        <v>2</v>
      </c>
      <c r="F46" s="28"/>
      <c r="G46" s="28"/>
      <c r="H46" s="28">
        <f t="shared" si="23"/>
        <v>0</v>
      </c>
      <c r="I46" s="28"/>
      <c r="J46" s="28">
        <f t="shared" si="24"/>
        <v>0</v>
      </c>
      <c r="K46" s="28"/>
      <c r="L46" s="28">
        <f t="shared" si="25"/>
        <v>0</v>
      </c>
      <c r="M46" s="28"/>
      <c r="N46" s="28">
        <f t="shared" si="22"/>
        <v>0</v>
      </c>
      <c r="O46" s="28"/>
      <c r="P46" s="28">
        <f>E46*O46</f>
        <v>0</v>
      </c>
      <c r="Q46" s="28"/>
      <c r="R46" s="28">
        <f t="shared" si="27"/>
        <v>0</v>
      </c>
      <c r="S46" s="28"/>
      <c r="T46" s="28">
        <f t="shared" si="28"/>
        <v>0</v>
      </c>
      <c r="U46" s="28"/>
      <c r="V46" s="28">
        <f t="shared" si="29"/>
        <v>0</v>
      </c>
    </row>
    <row r="47" spans="1:23">
      <c r="A47" s="8"/>
      <c r="B47" s="9"/>
      <c r="D47" s="24"/>
      <c r="E47" s="28"/>
      <c r="F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3">
      <c r="A48" s="8" t="s">
        <v>52</v>
      </c>
      <c r="B48" s="9" t="s">
        <v>53</v>
      </c>
      <c r="D48" s="24"/>
      <c r="E48" s="28">
        <v>2</v>
      </c>
      <c r="F48" s="28"/>
      <c r="G48" s="28"/>
      <c r="H48" s="28">
        <f>E48*G48</f>
        <v>0</v>
      </c>
      <c r="I48" s="28"/>
      <c r="J48" s="28">
        <f t="shared" si="24"/>
        <v>0</v>
      </c>
      <c r="K48" s="28"/>
      <c r="L48" s="28">
        <f t="shared" si="25"/>
        <v>0</v>
      </c>
      <c r="M48" s="28"/>
      <c r="N48" s="28">
        <f>E48*M48</f>
        <v>0</v>
      </c>
      <c r="O48" s="28"/>
      <c r="P48" s="28">
        <f t="shared" si="26"/>
        <v>0</v>
      </c>
      <c r="Q48" s="28"/>
      <c r="R48" s="28">
        <f t="shared" si="27"/>
        <v>0</v>
      </c>
      <c r="S48" s="28"/>
      <c r="T48" s="28">
        <f t="shared" si="28"/>
        <v>0</v>
      </c>
      <c r="U48" s="28"/>
      <c r="V48" s="28">
        <f t="shared" si="29"/>
        <v>0</v>
      </c>
    </row>
    <row r="49" spans="1:22">
      <c r="A49" s="25" t="s">
        <v>54</v>
      </c>
      <c r="B49" s="26"/>
      <c r="C49" s="15"/>
      <c r="D49" s="10"/>
      <c r="E49" s="49">
        <f>SUM(E42:E48)</f>
        <v>17</v>
      </c>
      <c r="F49" s="29"/>
      <c r="G49" s="32">
        <f t="shared" ref="G49:V49" si="30">SUM(G42:G48)</f>
        <v>0</v>
      </c>
      <c r="H49" s="29">
        <f t="shared" si="30"/>
        <v>0</v>
      </c>
      <c r="I49" s="32"/>
      <c r="J49" s="29">
        <f>SUM(J42:J48)</f>
        <v>0</v>
      </c>
      <c r="K49" s="32">
        <f>SUM(K42:K48)</f>
        <v>0</v>
      </c>
      <c r="L49" s="29">
        <f>SUM(L42:L48)</f>
        <v>0</v>
      </c>
      <c r="M49" s="32">
        <f>SUM(M41:M48)</f>
        <v>0</v>
      </c>
      <c r="N49" s="29">
        <f>SUM(N42:N48)</f>
        <v>0</v>
      </c>
      <c r="O49" s="32">
        <f>SUM(O41:O48)</f>
        <v>0</v>
      </c>
      <c r="P49" s="29">
        <f>SUM(P41:P48)</f>
        <v>0</v>
      </c>
      <c r="Q49" s="32">
        <f t="shared" si="30"/>
        <v>0</v>
      </c>
      <c r="R49" s="29">
        <f t="shared" si="30"/>
        <v>0</v>
      </c>
      <c r="S49" s="32">
        <f t="shared" si="30"/>
        <v>0</v>
      </c>
      <c r="T49" s="29">
        <f t="shared" si="30"/>
        <v>0</v>
      </c>
      <c r="U49" s="32">
        <f>SUM(U42:U48)</f>
        <v>0</v>
      </c>
      <c r="V49" s="29">
        <f t="shared" si="30"/>
        <v>0</v>
      </c>
    </row>
    <row r="50" spans="1:22">
      <c r="A50" s="8"/>
      <c r="B50" s="50" t="s">
        <v>76</v>
      </c>
      <c r="D50" s="24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>
      <c r="A51" s="8" t="s">
        <v>55</v>
      </c>
      <c r="B51" s="9" t="s">
        <v>39</v>
      </c>
      <c r="D51" s="2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>
      <c r="A52" s="8"/>
      <c r="B52" s="9" t="s">
        <v>40</v>
      </c>
      <c r="D52" s="24"/>
      <c r="E52" s="28">
        <v>4</v>
      </c>
      <c r="F52" s="28"/>
      <c r="G52" s="28">
        <v>0</v>
      </c>
      <c r="H52" s="28">
        <f>E52*G52</f>
        <v>0</v>
      </c>
      <c r="I52" s="28"/>
      <c r="J52" s="28">
        <f>E52*I52</f>
        <v>0</v>
      </c>
      <c r="K52" s="28"/>
      <c r="L52" s="28">
        <f>E52*K52</f>
        <v>0</v>
      </c>
      <c r="M52" s="28"/>
      <c r="N52" s="28">
        <f>E52*M52</f>
        <v>0</v>
      </c>
      <c r="O52" s="28"/>
      <c r="P52" s="28">
        <f>E52*O52</f>
        <v>0</v>
      </c>
      <c r="Q52" s="28"/>
      <c r="R52" s="28">
        <f>E52*Q52</f>
        <v>0</v>
      </c>
      <c r="S52" s="28"/>
      <c r="T52" s="28">
        <f>E52*S52</f>
        <v>0</v>
      </c>
      <c r="U52" s="28"/>
      <c r="V52" s="28">
        <f>E52*U52</f>
        <v>0</v>
      </c>
    </row>
    <row r="53" spans="1:22">
      <c r="A53" s="8"/>
      <c r="B53" s="9" t="s">
        <v>41</v>
      </c>
      <c r="D53" s="24"/>
      <c r="E53" s="28">
        <v>4</v>
      </c>
      <c r="F53" s="28"/>
      <c r="G53" s="28">
        <v>0</v>
      </c>
      <c r="H53" s="28">
        <f t="shared" ref="H53:H59" si="31">E53*G53</f>
        <v>0</v>
      </c>
      <c r="I53" s="28"/>
      <c r="J53" s="28">
        <f t="shared" ref="J53:J59" si="32">E53*I53</f>
        <v>0</v>
      </c>
      <c r="K53" s="28"/>
      <c r="L53" s="28">
        <f t="shared" ref="L53:L59" si="33">E53*K53</f>
        <v>0</v>
      </c>
      <c r="M53" s="28"/>
      <c r="N53" s="28">
        <f t="shared" ref="N53:N59" si="34">E53*M53</f>
        <v>0</v>
      </c>
      <c r="O53" s="28"/>
      <c r="P53" s="28">
        <f t="shared" ref="P53:P59" si="35">E53*O53</f>
        <v>0</v>
      </c>
      <c r="Q53" s="28"/>
      <c r="R53" s="28">
        <f t="shared" ref="R53:R59" si="36">E53*Q53</f>
        <v>0</v>
      </c>
      <c r="S53" s="28"/>
      <c r="T53" s="28">
        <f t="shared" ref="T53:T59" si="37">E53*S53</f>
        <v>0</v>
      </c>
      <c r="U53" s="28"/>
      <c r="V53" s="28">
        <f t="shared" ref="V53:V59" si="38">E53*U53</f>
        <v>0</v>
      </c>
    </row>
    <row r="54" spans="1:22">
      <c r="A54" s="8" t="s">
        <v>56</v>
      </c>
      <c r="B54" s="9" t="s">
        <v>43</v>
      </c>
      <c r="D54" s="24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>
      <c r="A55" s="8"/>
      <c r="B55" s="9"/>
      <c r="C55" s="9"/>
      <c r="D55" s="2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15.75" customHeight="1">
      <c r="A56" s="8"/>
      <c r="B56" s="9" t="s">
        <v>77</v>
      </c>
      <c r="D56" s="24"/>
      <c r="E56" s="28">
        <v>3</v>
      </c>
      <c r="F56" s="28"/>
      <c r="G56" s="28">
        <v>0</v>
      </c>
      <c r="H56" s="28">
        <f t="shared" si="31"/>
        <v>0</v>
      </c>
      <c r="I56" s="28"/>
      <c r="J56" s="28">
        <f t="shared" si="32"/>
        <v>0</v>
      </c>
      <c r="K56" s="28"/>
      <c r="L56" s="28">
        <f t="shared" si="33"/>
        <v>0</v>
      </c>
      <c r="M56" s="28"/>
      <c r="N56" s="28">
        <f t="shared" si="34"/>
        <v>0</v>
      </c>
      <c r="O56" s="28"/>
      <c r="P56" s="28">
        <f t="shared" si="35"/>
        <v>0</v>
      </c>
      <c r="Q56" s="28"/>
      <c r="R56" s="28">
        <f t="shared" si="36"/>
        <v>0</v>
      </c>
      <c r="S56" s="28"/>
      <c r="T56" s="28">
        <f t="shared" si="37"/>
        <v>0</v>
      </c>
      <c r="U56" s="28"/>
      <c r="V56" s="28">
        <f t="shared" si="38"/>
        <v>0</v>
      </c>
    </row>
    <row r="57" spans="1:22">
      <c r="A57" s="8"/>
      <c r="B57" s="9" t="s">
        <v>78</v>
      </c>
      <c r="D57" s="24"/>
      <c r="E57" s="28">
        <v>3</v>
      </c>
      <c r="F57" s="28"/>
      <c r="G57" s="28">
        <v>0</v>
      </c>
      <c r="H57" s="28">
        <f t="shared" si="31"/>
        <v>0</v>
      </c>
      <c r="I57" s="28"/>
      <c r="J57" s="28">
        <f t="shared" si="32"/>
        <v>0</v>
      </c>
      <c r="K57" s="28"/>
      <c r="L57" s="28">
        <f t="shared" si="33"/>
        <v>0</v>
      </c>
      <c r="M57" s="28"/>
      <c r="N57" s="28">
        <f t="shared" si="34"/>
        <v>0</v>
      </c>
      <c r="O57" s="28"/>
      <c r="P57" s="28">
        <f t="shared" si="35"/>
        <v>0</v>
      </c>
      <c r="Q57" s="28"/>
      <c r="R57" s="28">
        <f t="shared" si="36"/>
        <v>0</v>
      </c>
      <c r="S57" s="28"/>
      <c r="T57" s="28">
        <f t="shared" si="37"/>
        <v>0</v>
      </c>
      <c r="U57" s="28"/>
      <c r="V57" s="28">
        <f t="shared" si="38"/>
        <v>0</v>
      </c>
    </row>
    <row r="58" spans="1:22">
      <c r="A58" s="8"/>
      <c r="B58" s="9"/>
      <c r="D58" s="24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>
      <c r="A59" s="8" t="s">
        <v>57</v>
      </c>
      <c r="B59" s="9" t="s">
        <v>53</v>
      </c>
      <c r="D59" s="24"/>
      <c r="E59" s="28">
        <v>2</v>
      </c>
      <c r="F59" s="28"/>
      <c r="G59" s="28">
        <v>0</v>
      </c>
      <c r="H59" s="28">
        <f t="shared" si="31"/>
        <v>0</v>
      </c>
      <c r="I59" s="28"/>
      <c r="J59" s="28">
        <f t="shared" si="32"/>
        <v>0</v>
      </c>
      <c r="K59" s="28"/>
      <c r="L59" s="28">
        <f t="shared" si="33"/>
        <v>0</v>
      </c>
      <c r="M59" s="28"/>
      <c r="N59" s="28">
        <f t="shared" si="34"/>
        <v>0</v>
      </c>
      <c r="O59" s="28"/>
      <c r="P59" s="28">
        <f t="shared" si="35"/>
        <v>0</v>
      </c>
      <c r="Q59" s="28"/>
      <c r="R59" s="28">
        <f t="shared" si="36"/>
        <v>0</v>
      </c>
      <c r="S59" s="28"/>
      <c r="T59" s="28">
        <f t="shared" si="37"/>
        <v>0</v>
      </c>
      <c r="U59" s="28"/>
      <c r="V59" s="28">
        <f t="shared" si="38"/>
        <v>0</v>
      </c>
    </row>
    <row r="60" spans="1:22">
      <c r="A60" s="25" t="s">
        <v>58</v>
      </c>
      <c r="B60" s="26"/>
      <c r="C60" s="15"/>
      <c r="D60" s="10"/>
      <c r="E60" s="49">
        <f>SUM(E52:E59)</f>
        <v>16</v>
      </c>
      <c r="F60" s="29"/>
      <c r="G60" s="32">
        <f t="shared" ref="G60:V60" si="39">SUM(G52:G59)</f>
        <v>0</v>
      </c>
      <c r="H60" s="29">
        <f t="shared" si="39"/>
        <v>0</v>
      </c>
      <c r="I60" s="32"/>
      <c r="J60" s="29">
        <f t="shared" si="39"/>
        <v>0</v>
      </c>
      <c r="K60" s="32">
        <f t="shared" ref="K60:O60" si="40">SUM(K52:K59)</f>
        <v>0</v>
      </c>
      <c r="L60" s="29">
        <f t="shared" si="40"/>
        <v>0</v>
      </c>
      <c r="M60" s="32">
        <f t="shared" si="40"/>
        <v>0</v>
      </c>
      <c r="N60" s="29">
        <f>SUM(N52:N59)</f>
        <v>0</v>
      </c>
      <c r="O60" s="32">
        <f t="shared" si="40"/>
        <v>0</v>
      </c>
      <c r="P60" s="29">
        <f>SUM(P52:P59)</f>
        <v>0</v>
      </c>
      <c r="Q60" s="32">
        <f t="shared" si="39"/>
        <v>0</v>
      </c>
      <c r="R60" s="29">
        <f>SUM(R52:R59)</f>
        <v>0</v>
      </c>
      <c r="S60" s="32">
        <f t="shared" si="39"/>
        <v>0</v>
      </c>
      <c r="T60" s="29">
        <f t="shared" si="39"/>
        <v>0</v>
      </c>
      <c r="U60" s="32">
        <f t="shared" si="39"/>
        <v>0</v>
      </c>
      <c r="V60" s="29">
        <f t="shared" si="39"/>
        <v>0</v>
      </c>
    </row>
    <row r="61" spans="1:22" ht="10.5" customHeight="1">
      <c r="A61" s="8"/>
      <c r="B61" s="9"/>
      <c r="D61" s="24"/>
      <c r="E61" s="28"/>
      <c r="F61" s="28"/>
      <c r="G61" s="28"/>
      <c r="H61" s="28"/>
      <c r="I61" s="29"/>
      <c r="J61" s="29"/>
      <c r="K61" s="29"/>
      <c r="L61" s="29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12.75" hidden="1" customHeight="1">
      <c r="A62" s="8"/>
      <c r="B62" s="9"/>
      <c r="D62" s="24"/>
      <c r="E62" s="28"/>
      <c r="F62" s="28"/>
      <c r="G62" s="28"/>
      <c r="H62" s="28"/>
      <c r="I62" s="29"/>
      <c r="J62" s="29"/>
      <c r="K62" s="29"/>
      <c r="L62" s="29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12.75" hidden="1" customHeight="1">
      <c r="A63" s="8"/>
      <c r="B63" s="9"/>
      <c r="D63" s="24"/>
      <c r="E63" s="28"/>
      <c r="F63" s="28"/>
      <c r="G63" s="28"/>
      <c r="H63" s="28"/>
      <c r="I63" s="29"/>
      <c r="J63" s="29"/>
      <c r="K63" s="29"/>
      <c r="L63" s="29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12.75" hidden="1" customHeight="1">
      <c r="A64" s="8"/>
      <c r="B64" s="9"/>
      <c r="D64" s="24"/>
      <c r="E64" s="28"/>
      <c r="F64" s="28"/>
      <c r="G64" s="28"/>
      <c r="H64" s="28"/>
      <c r="I64" s="29"/>
      <c r="J64" s="29"/>
      <c r="K64" s="29"/>
      <c r="L64" s="29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.75" hidden="1" customHeight="1">
      <c r="A65" s="8"/>
      <c r="B65" s="9"/>
      <c r="D65" s="24"/>
      <c r="E65" s="28"/>
      <c r="F65" s="28"/>
      <c r="G65" s="28"/>
      <c r="H65" s="28"/>
      <c r="I65" s="29"/>
      <c r="J65" s="29"/>
      <c r="K65" s="29"/>
      <c r="L65" s="29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.75" hidden="1" customHeight="1">
      <c r="A66" s="8"/>
      <c r="B66" s="9"/>
      <c r="D66" s="24"/>
      <c r="E66" s="28"/>
      <c r="F66" s="28"/>
      <c r="G66" s="28"/>
      <c r="H66" s="28"/>
      <c r="I66" s="29"/>
      <c r="J66" s="29"/>
      <c r="K66" s="29"/>
      <c r="L66" s="29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.75" hidden="1" customHeight="1">
      <c r="A67" s="8"/>
      <c r="B67" s="9"/>
      <c r="D67" s="24"/>
      <c r="E67" s="28"/>
      <c r="F67" s="28"/>
      <c r="G67" s="28"/>
      <c r="H67" s="28"/>
      <c r="I67" s="29"/>
      <c r="J67" s="29"/>
      <c r="K67" s="29"/>
      <c r="L67" s="29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12.75" hidden="1" customHeight="1">
      <c r="A68" s="8"/>
      <c r="B68" s="9"/>
      <c r="D68" s="24"/>
      <c r="E68" s="28"/>
      <c r="F68" s="28"/>
      <c r="G68" s="28"/>
      <c r="H68" s="28"/>
      <c r="I68" s="29"/>
      <c r="J68" s="29"/>
      <c r="K68" s="29"/>
      <c r="L68" s="29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12.75" hidden="1" customHeight="1">
      <c r="A69" s="8"/>
      <c r="B69" s="9"/>
      <c r="D69" s="24"/>
      <c r="E69" s="28"/>
      <c r="F69" s="28"/>
      <c r="G69" s="28"/>
      <c r="H69" s="28"/>
      <c r="I69" s="29"/>
      <c r="J69" s="29"/>
      <c r="K69" s="29"/>
      <c r="L69" s="29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12.75" hidden="1" customHeight="1">
      <c r="A70" s="8"/>
      <c r="B70" s="9"/>
      <c r="D70" s="24"/>
      <c r="E70" s="28"/>
      <c r="F70" s="28"/>
      <c r="G70" s="28"/>
      <c r="H70" s="28"/>
      <c r="I70" s="29"/>
      <c r="J70" s="29"/>
      <c r="K70" s="29"/>
      <c r="L70" s="29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12.75" hidden="1" customHeight="1">
      <c r="A71" s="25" t="s">
        <v>59</v>
      </c>
      <c r="B71" s="15" t="s">
        <v>60</v>
      </c>
      <c r="C71" s="15"/>
      <c r="D71" s="10"/>
      <c r="E71" s="49">
        <v>3</v>
      </c>
      <c r="F71" s="29"/>
      <c r="G71" s="40"/>
      <c r="H71" s="29"/>
      <c r="I71" s="29">
        <v>0</v>
      </c>
      <c r="J71" s="29"/>
      <c r="K71" s="29">
        <v>0</v>
      </c>
      <c r="L71" s="29"/>
      <c r="M71" s="29"/>
      <c r="N71" s="29"/>
      <c r="O71" s="29"/>
      <c r="P71" s="29"/>
      <c r="Q71" s="40"/>
      <c r="R71" s="29"/>
      <c r="S71" s="40"/>
      <c r="T71" s="29"/>
      <c r="U71" s="40"/>
      <c r="V71" s="29"/>
    </row>
    <row r="72" spans="1:22">
      <c r="A72" s="25" t="s">
        <v>61</v>
      </c>
      <c r="B72" s="15"/>
      <c r="C72" s="15"/>
      <c r="D72" s="10"/>
      <c r="E72" s="49">
        <f>E60+E49+E36</f>
        <v>55</v>
      </c>
      <c r="F72" s="29"/>
      <c r="G72" s="32">
        <f t="shared" ref="G72:O72" si="41">G60+G49+G36</f>
        <v>0</v>
      </c>
      <c r="H72" s="29">
        <f t="shared" si="41"/>
        <v>0</v>
      </c>
      <c r="I72" s="32"/>
      <c r="J72" s="29">
        <f t="shared" si="41"/>
        <v>0</v>
      </c>
      <c r="K72" s="32">
        <f t="shared" si="41"/>
        <v>0</v>
      </c>
      <c r="L72" s="29">
        <f t="shared" si="41"/>
        <v>0</v>
      </c>
      <c r="M72" s="32">
        <f t="shared" si="41"/>
        <v>0</v>
      </c>
      <c r="N72" s="29">
        <f t="shared" si="41"/>
        <v>0</v>
      </c>
      <c r="O72" s="32">
        <f t="shared" si="41"/>
        <v>0</v>
      </c>
      <c r="P72" s="29"/>
      <c r="Q72" s="32">
        <f>Q60+Q49+Q36</f>
        <v>0</v>
      </c>
      <c r="R72" s="29"/>
      <c r="S72" s="32">
        <f>S60+S49+S36</f>
        <v>0</v>
      </c>
      <c r="T72" s="29"/>
      <c r="U72" s="32">
        <f>U60+U49+U36</f>
        <v>0</v>
      </c>
      <c r="V72" s="29"/>
    </row>
    <row r="73" spans="1:22">
      <c r="A73" s="25" t="s">
        <v>62</v>
      </c>
      <c r="B73" s="15"/>
      <c r="C73" s="15"/>
      <c r="D73" s="10"/>
      <c r="E73" s="51">
        <f>E72+E24+E20+E13</f>
        <v>100</v>
      </c>
      <c r="F73" s="29"/>
      <c r="G73" s="52">
        <f>G72+G24+G20+G13</f>
        <v>0</v>
      </c>
      <c r="H73" s="29"/>
      <c r="I73" s="52">
        <f>I72+I24+I20+I13</f>
        <v>0</v>
      </c>
      <c r="J73" s="47"/>
      <c r="K73" s="52">
        <f>K72+K24+K20+K13</f>
        <v>0</v>
      </c>
      <c r="L73" s="47"/>
      <c r="M73" s="52">
        <f>M72+M24+M20+M13</f>
        <v>0</v>
      </c>
      <c r="N73" s="54"/>
      <c r="O73" s="52">
        <f>O72+O24+O20+O13</f>
        <v>0</v>
      </c>
      <c r="P73" s="54"/>
      <c r="Q73" s="52">
        <f>Q72+Q24+Q20+Q13</f>
        <v>0</v>
      </c>
      <c r="R73" s="29"/>
      <c r="S73" s="52">
        <f>S72+S24+S20+S13</f>
        <v>0</v>
      </c>
      <c r="T73" s="29"/>
      <c r="U73" s="52">
        <f>U72+U24+U20+U13</f>
        <v>0</v>
      </c>
      <c r="V73" s="29"/>
    </row>
    <row r="74" spans="1:22">
      <c r="A74" s="37"/>
      <c r="B74" s="38"/>
      <c r="C74" s="38"/>
      <c r="D74" s="39"/>
      <c r="F74" s="2"/>
      <c r="H74" s="29"/>
      <c r="J74" s="29"/>
      <c r="L74" s="29"/>
      <c r="M74" s="57"/>
      <c r="N74" s="29"/>
      <c r="O74" s="57"/>
      <c r="P74" s="29"/>
      <c r="R74" s="29"/>
      <c r="T74" s="29"/>
      <c r="V74" s="29"/>
    </row>
    <row r="75" spans="1:22">
      <c r="A75" s="25" t="s">
        <v>63</v>
      </c>
      <c r="B75" s="15" t="s">
        <v>64</v>
      </c>
      <c r="C75" s="15"/>
      <c r="D75" s="10"/>
      <c r="H75" s="2"/>
      <c r="J75" s="2"/>
      <c r="L75" s="2"/>
      <c r="M75" s="2"/>
      <c r="N75" s="2"/>
      <c r="O75" s="2"/>
      <c r="P75" s="2"/>
      <c r="R75" s="2"/>
      <c r="T75" s="2"/>
      <c r="V75" s="2"/>
    </row>
    <row r="76" spans="1:22">
      <c r="A76" s="37"/>
      <c r="B76" s="38"/>
      <c r="C76" s="38"/>
      <c r="D76" s="39"/>
      <c r="H76" s="51">
        <f>SUM(H60,H49,H36,H24,H20,H13,)</f>
        <v>0</v>
      </c>
      <c r="J76" s="51">
        <f>SUM(J60,J49,J36,J24,J20,J13,)</f>
        <v>0</v>
      </c>
      <c r="L76" s="51">
        <f>SUM(L60,L49,L36,L24,L20,L13,)</f>
        <v>0</v>
      </c>
      <c r="N76" s="51">
        <f>SUM(N60,N49,N36,N24,N20,N13,)</f>
        <v>0</v>
      </c>
      <c r="P76" s="51">
        <f>SUM(P60,P49,P36,P24,P20,P13,)</f>
        <v>0</v>
      </c>
      <c r="R76" s="51">
        <f>SUM(R60,R49,R36,R24,R20,R13,)</f>
        <v>0</v>
      </c>
      <c r="T76" s="51">
        <f>SUM(T60,T49,T36,T24,T20,T13,)</f>
        <v>0</v>
      </c>
      <c r="V76" s="51">
        <f>SUM(V60,V49,V36,V24,V20,V13,)</f>
        <v>0</v>
      </c>
    </row>
    <row r="77" spans="1:22">
      <c r="A77" s="1"/>
      <c r="H77" s="2"/>
      <c r="J77" s="2"/>
      <c r="L77" s="2"/>
      <c r="M77" s="2"/>
      <c r="N77" s="2"/>
      <c r="O77" s="2"/>
      <c r="P77" s="2"/>
      <c r="R77" s="2"/>
      <c r="T77" s="2"/>
      <c r="V77" s="2"/>
    </row>
    <row r="78" spans="1:22">
      <c r="A78" s="1"/>
      <c r="H78" s="2"/>
      <c r="J78" s="2"/>
      <c r="L78" s="2"/>
      <c r="M78" s="2"/>
      <c r="N78" s="2"/>
      <c r="O78" s="2"/>
      <c r="P78" s="2"/>
      <c r="R78" s="2"/>
      <c r="T78" s="2"/>
      <c r="V78" s="2"/>
    </row>
    <row r="79" spans="1:22">
      <c r="A79" s="1"/>
      <c r="H79" s="2"/>
      <c r="J79" s="2"/>
      <c r="L79" s="2"/>
      <c r="M79" s="2"/>
      <c r="N79" s="2"/>
      <c r="O79" s="2"/>
      <c r="P79" s="2"/>
      <c r="R79" s="2"/>
      <c r="T79" s="2"/>
      <c r="V79" s="2"/>
    </row>
    <row r="80" spans="1:22">
      <c r="A80" s="1"/>
      <c r="H80" s="2"/>
      <c r="J80" s="2"/>
      <c r="L80" s="2"/>
      <c r="M80" s="2"/>
      <c r="N80" s="2"/>
      <c r="O80" s="2"/>
      <c r="P80" s="2"/>
      <c r="R80" s="2"/>
      <c r="T80" s="2"/>
      <c r="V80" s="2"/>
    </row>
    <row r="81" spans="8:22">
      <c r="H81" s="2"/>
      <c r="J81" s="2"/>
      <c r="L81" s="2"/>
      <c r="M81" s="2"/>
      <c r="N81" s="2"/>
      <c r="O81" s="2"/>
      <c r="P81" s="2"/>
      <c r="R81" s="2"/>
      <c r="T81" s="2"/>
      <c r="V81" s="2"/>
    </row>
    <row r="82" spans="8:22">
      <c r="H82" s="2"/>
      <c r="J82" s="2"/>
      <c r="L82" s="2"/>
      <c r="M82" s="2"/>
      <c r="N82" s="2"/>
      <c r="O82" s="2"/>
      <c r="P82" s="2"/>
      <c r="R82" s="2"/>
      <c r="T82" s="2"/>
      <c r="V82" s="2"/>
    </row>
    <row r="83" spans="8:22">
      <c r="H83" s="2"/>
      <c r="J83" s="2"/>
      <c r="L83" s="2"/>
      <c r="M83" s="2"/>
      <c r="N83" s="2"/>
      <c r="O83" s="2"/>
      <c r="P83" s="2"/>
      <c r="R83" s="2"/>
      <c r="T83" s="2"/>
      <c r="V83" s="2"/>
    </row>
    <row r="84" spans="8:22">
      <c r="H84" s="2"/>
      <c r="J84" s="2"/>
      <c r="L84" s="2"/>
      <c r="M84" s="2"/>
      <c r="N84" s="2"/>
      <c r="O84" s="2"/>
      <c r="P84" s="2"/>
      <c r="R84" s="2"/>
      <c r="T84" s="2"/>
      <c r="V84" s="2"/>
    </row>
    <row r="85" spans="8:22">
      <c r="H85" s="2"/>
      <c r="J85" s="2"/>
      <c r="L85" s="2"/>
      <c r="M85" s="2"/>
      <c r="N85" s="2"/>
      <c r="O85" s="2"/>
      <c r="P85" s="2"/>
      <c r="R85" s="2"/>
      <c r="T85" s="2"/>
      <c r="V85" s="2"/>
    </row>
    <row r="86" spans="8:22">
      <c r="H86" s="2"/>
      <c r="J86" s="2"/>
      <c r="L86" s="2"/>
      <c r="M86" s="2"/>
      <c r="N86" s="2"/>
      <c r="O86" s="2"/>
      <c r="P86" s="2"/>
      <c r="R86" s="2"/>
      <c r="T86" s="2"/>
      <c r="V86" s="2"/>
    </row>
    <row r="87" spans="8:22">
      <c r="H87" s="2"/>
      <c r="J87" s="2"/>
      <c r="L87" s="2"/>
      <c r="M87" s="2"/>
      <c r="N87" s="2"/>
      <c r="O87" s="2"/>
      <c r="P87" s="2"/>
      <c r="R87" s="2"/>
      <c r="T87" s="2"/>
      <c r="V87" s="2"/>
    </row>
    <row r="88" spans="8:22">
      <c r="H88" s="2"/>
      <c r="J88" s="2"/>
      <c r="L88" s="2"/>
      <c r="M88" s="2"/>
      <c r="N88" s="2"/>
      <c r="O88" s="2"/>
      <c r="P88" s="2"/>
      <c r="R88" s="2"/>
      <c r="T88" s="2"/>
      <c r="V88" s="2"/>
    </row>
    <row r="89" spans="8:22">
      <c r="H89" s="2"/>
      <c r="J89" s="2"/>
      <c r="L89" s="2"/>
      <c r="M89" s="2"/>
      <c r="N89" s="2"/>
      <c r="O89" s="2"/>
      <c r="P89" s="2"/>
      <c r="R89" s="2"/>
      <c r="T89" s="2"/>
      <c r="V89" s="2"/>
    </row>
    <row r="90" spans="8:22">
      <c r="H90" s="2"/>
      <c r="J90" s="2"/>
      <c r="L90" s="2"/>
      <c r="M90" s="2"/>
      <c r="N90" s="2"/>
      <c r="O90" s="2"/>
      <c r="P90" s="2"/>
      <c r="R90" s="2"/>
      <c r="T90" s="2"/>
      <c r="V90" s="2"/>
    </row>
    <row r="91" spans="8:22">
      <c r="H91" s="2"/>
      <c r="J91" s="2"/>
      <c r="L91" s="2"/>
      <c r="M91" s="2"/>
      <c r="N91" s="2"/>
      <c r="O91" s="2"/>
      <c r="P91" s="2"/>
      <c r="R91" s="2"/>
      <c r="T91" s="2"/>
      <c r="V91" s="2"/>
    </row>
    <row r="92" spans="8:22">
      <c r="H92" s="2"/>
      <c r="J92" s="2"/>
      <c r="L92" s="2"/>
      <c r="M92" s="2"/>
      <c r="N92" s="2"/>
      <c r="O92" s="2"/>
      <c r="P92" s="2"/>
      <c r="R92" s="2"/>
      <c r="T92" s="2"/>
      <c r="V92" s="2"/>
    </row>
    <row r="93" spans="8:22">
      <c r="H93" s="2"/>
      <c r="J93" s="2"/>
      <c r="L93" s="2"/>
      <c r="M93" s="2"/>
      <c r="N93" s="2"/>
      <c r="O93" s="2"/>
      <c r="P93" s="2"/>
      <c r="R93" s="2"/>
      <c r="T93" s="2"/>
      <c r="V93" s="2"/>
    </row>
  </sheetData>
  <mergeCells count="5">
    <mergeCell ref="B18:C18"/>
    <mergeCell ref="B31:C31"/>
    <mergeCell ref="B45:C45"/>
    <mergeCell ref="S2:V2"/>
    <mergeCell ref="D2:R2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47" orientation="landscape" r:id="rId1"/>
  <headerFooter alignWithMargins="0"/>
  <rowBreaks count="1" manualBreakCount="1">
    <brk id="38" max="65535" man="1"/>
  </rowBreaks>
  <ignoredErrors>
    <ignoredError sqref="H13 H20 U20 Q20:S20 K20:M20 T20 J13:U13 O20:P20 J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</vt:lpstr>
    </vt:vector>
  </TitlesOfParts>
  <Manager/>
  <Company>Deutsche Gesellschaft für Internationale Zusammenarbeit (GIZ)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Ellada Martirosyan</cp:lastModifiedBy>
  <cp:revision/>
  <cp:lastPrinted>2020-12-03T10:07:12Z</cp:lastPrinted>
  <dcterms:created xsi:type="dcterms:W3CDTF">1998-06-29T13:31:13Z</dcterms:created>
  <dcterms:modified xsi:type="dcterms:W3CDTF">2020-12-07T07:19:33Z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