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60" windowWidth="20355" windowHeight="18240" activeTab="0"/>
  </bookViews>
  <sheets>
    <sheet name="Budget" sheetId="1" r:id="rId1"/>
    <sheet name="Budget Narrative" sheetId="2" r:id="rId2"/>
    <sheet name="august2" sheetId="3" state="hidden" r:id="rId3"/>
  </sheets>
  <definedNames>
    <definedName name="_xlnm.Print_Area" localSheetId="2">'august2'!#REF!</definedName>
    <definedName name="_xlnm.Print_Area" localSheetId="0">'Budget'!$B$2:$I$54</definedName>
    <definedName name="_xlnm.Print_Area" localSheetId="1">'Budget Narrative'!$B$2:$E$40</definedName>
  </definedNames>
  <calcPr fullCalcOnLoad="1"/>
</workbook>
</file>

<file path=xl/sharedStrings.xml><?xml version="1.0" encoding="utf-8"?>
<sst xmlns="http://schemas.openxmlformats.org/spreadsheetml/2006/main" count="78" uniqueCount="56">
  <si>
    <t>%</t>
  </si>
  <si>
    <t>Signed on and behalf of:</t>
  </si>
  <si>
    <t xml:space="preserve">Signed on and behalf of: </t>
  </si>
  <si>
    <t>Armenian General Benevolent Union Fund (Armenia)</t>
  </si>
  <si>
    <t xml:space="preserve">Name: </t>
  </si>
  <si>
    <t xml:space="preserve">Title: </t>
  </si>
  <si>
    <t>Name: Vasken Yacoubian</t>
  </si>
  <si>
    <t>Title: General Director</t>
  </si>
  <si>
    <t>Subtotal</t>
  </si>
  <si>
    <t>0100</t>
  </si>
  <si>
    <t>0101</t>
  </si>
  <si>
    <t>0102</t>
  </si>
  <si>
    <t>0103</t>
  </si>
  <si>
    <t>0200</t>
  </si>
  <si>
    <t>0201</t>
  </si>
  <si>
    <t>0202</t>
  </si>
  <si>
    <t>0203</t>
  </si>
  <si>
    <t>0300</t>
  </si>
  <si>
    <t>0301</t>
  </si>
  <si>
    <t>0302</t>
  </si>
  <si>
    <t>0303</t>
  </si>
  <si>
    <t>0400</t>
  </si>
  <si>
    <t>0401</t>
  </si>
  <si>
    <t>0402</t>
  </si>
  <si>
    <t>0403</t>
  </si>
  <si>
    <t>0404</t>
  </si>
  <si>
    <t>0405</t>
  </si>
  <si>
    <t>0500</t>
  </si>
  <si>
    <t>0501</t>
  </si>
  <si>
    <t>0502</t>
  </si>
  <si>
    <t>0503</t>
  </si>
  <si>
    <t>0504</t>
  </si>
  <si>
    <t>Code</t>
  </si>
  <si>
    <t>Հավելված Բ․ Ծրագրի Բյուջե
ANNEX B: Project Budget</t>
  </si>
  <si>
    <t>Աշխատակազմ / Direct Labor</t>
  </si>
  <si>
    <t>Գործուղում / Travel</t>
  </si>
  <si>
    <t>Սարքավորում / Equipment</t>
  </si>
  <si>
    <t>Այլ ուղղակի ծախսեր / Other Direct Costs</t>
  </si>
  <si>
    <t>վարձակալություն / rent and other space costs</t>
  </si>
  <si>
    <t>հաղորդակցություն / communication</t>
  </si>
  <si>
    <t>գրասենյակային պարագաներ / office supplies</t>
  </si>
  <si>
    <t>տպագրություն, հրատարակում / printing / publications</t>
  </si>
  <si>
    <t>այլ նշել / other  (specify)</t>
  </si>
  <si>
    <t>Ծրագրային ծախսեր / Program Costs</t>
  </si>
  <si>
    <t>Ծախսային հոդվածներ
Budget Line Items</t>
  </si>
  <si>
    <t>Ենթադրամաշնորհառուի անվանումը/ Sub grantee Name:</t>
  </si>
  <si>
    <t>Ենթադրամաշնորհի համարը/ Sub grant Number:</t>
  </si>
  <si>
    <t>ՄիավորUnit</t>
  </si>
  <si>
    <t>Միավորի արժեք
Unit Cost</t>
  </si>
  <si>
    <t>Միավորի քանակ Number of Units</t>
  </si>
  <si>
    <t>Ենթադրամա
շնորհառուի ներդրում
Sub Grant Contribution</t>
  </si>
  <si>
    <t>ԵՄ Ֆինանսավորում
EU Funding</t>
  </si>
  <si>
    <t>ԸՆԴԱՄԵՆԸ / GRAND TOTAL</t>
  </si>
  <si>
    <t>Հավելված Բ․ Բյուջեի Նկարագրություն
ANNEX B: Budget Narrative</t>
  </si>
  <si>
    <t>Ծախսային հոդվածների պարզաբանում
Clarification of the budget items</t>
  </si>
  <si>
    <t>Գնահատված ծախսերի պարզաբանում
Justification of the estimated costs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</si>
</sst>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RS&quot;#,##0_);\(&quot;ARS&quot;#,##0\)"/>
    <numFmt numFmtId="165" formatCode="&quot;ARS&quot;#,##0_);[Red]\(&quot;ARS&quot;#,##0\)"/>
    <numFmt numFmtId="166" formatCode="&quot;ARS&quot;#,##0.00_);\(&quot;ARS&quot;#,##0.00\)"/>
    <numFmt numFmtId="167" formatCode="&quot;ARS&quot;#,##0.00_);[Red]\(&quot;ARS&quot;#,##0.00\)"/>
    <numFmt numFmtId="168" formatCode="_(&quot;ARS&quot;* #,##0_);_(&quot;ARS&quot;* \(#,##0\);_(&quot;ARS&quot;* &quot;-&quot;_);_(@_)"/>
    <numFmt numFmtId="169" formatCode="_(&quot;ARS&quot;* #,##0.00_);_(&quot;ARS&quot;* \(#,##0.00\);_(&quot;ARS&quot;* &quot;-&quot;??_);_(@_)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&quot;د.ا.&quot;\ #,##0_-;&quot;د.ا.&quot;\ #,##0\-"/>
    <numFmt numFmtId="200" formatCode="&quot;د.ا.&quot;\ #,##0_-;[Red]&quot;د.ا.&quot;\ #,##0\-"/>
    <numFmt numFmtId="201" formatCode="&quot;د.ا.&quot;\ #,##0.00_-;&quot;د.ا.&quot;\ #,##0.00\-"/>
    <numFmt numFmtId="202" formatCode="&quot;د.ا.&quot;\ #,##0.00_-;[Red]&quot;د.ا.&quot;\ #,##0.00\-"/>
    <numFmt numFmtId="203" formatCode="_-&quot;د.ا.&quot;\ * #,##0_-;_-&quot;د.ا.&quot;\ * #,##0\-;_-&quot;د.ا.&quot;\ * &quot;-&quot;_-;_-@_-"/>
    <numFmt numFmtId="204" formatCode="_-* #,##0_-;_-* #,##0\-;_-* &quot;-&quot;_-;_-@_-"/>
    <numFmt numFmtId="205" formatCode="_-&quot;د.ا.&quot;\ * #,##0.00_-;_-&quot;د.ا.&quot;\ * #,##0.00\-;_-&quot;د.ا.&quot;\ * &quot;-&quot;??_-;_-@_-"/>
    <numFmt numFmtId="206" formatCode="_-* #,##0.00_-;_-* #,##0.00\-;_-* &quot;-&quot;??_-;_-@_-"/>
    <numFmt numFmtId="207" formatCode="&quot;ر.س.&quot;\ #,##0_-;&quot;ر.س.&quot;\ #,##0\-"/>
    <numFmt numFmtId="208" formatCode="&quot;ر.س.&quot;\ #,##0_-;[Red]&quot;ر.س.&quot;\ #,##0\-"/>
    <numFmt numFmtId="209" formatCode="&quot;ر.س.&quot;\ #,##0.00_-;&quot;ر.س.&quot;\ #,##0.00\-"/>
    <numFmt numFmtId="210" formatCode="&quot;ر.س.&quot;\ #,##0.00_-;[Red]&quot;ر.س.&quot;\ #,##0.00\-"/>
    <numFmt numFmtId="211" formatCode="_-&quot;ر.س.&quot;\ * #,##0_-;_-&quot;ر.س.&quot;\ * #,##0\-;_-&quot;ر.س.&quot;\ * &quot;-&quot;_-;_-@_-"/>
    <numFmt numFmtId="212" formatCode="_-&quot;ر.س.&quot;\ * #,##0.00_-;_-&quot;ر.س.&quot;\ * #,##0.00\-;_-&quot;ر.س.&quot;\ * &quot;-&quot;??_-;_-@_-"/>
    <numFmt numFmtId="213" formatCode="&quot;د.ع.&quot;\ #,##0_-;&quot;د.ع.&quot;\ #,##0\-"/>
    <numFmt numFmtId="214" formatCode="&quot;د.ع.&quot;\ #,##0_-;[Red]&quot;د.ع.&quot;\ #,##0\-"/>
    <numFmt numFmtId="215" formatCode="&quot;د.ع.&quot;\ #,##0.00_-;&quot;د.ع.&quot;\ #,##0.00\-"/>
    <numFmt numFmtId="216" formatCode="&quot;د.ع.&quot;\ #,##0.00_-;[Red]&quot;د.ع.&quot;\ #,##0.00\-"/>
    <numFmt numFmtId="217" formatCode="_-&quot;د.ع.&quot;\ * #,##0_-;_-&quot;د.ع.&quot;\ * #,##0\-;_-&quot;د.ع.&quot;\ * &quot;-&quot;_-;_-@_-"/>
    <numFmt numFmtId="218" formatCode="_-&quot;د.ع.&quot;\ * #,##0.00_-;_-&quot;د.ع.&quot;\ * #,##0.00\-;_-&quot;د.ع.&quot;\ * &quot;-&quot;??_-;_-@_-"/>
    <numFmt numFmtId="219" formatCode="0.0"/>
    <numFmt numFmtId="220" formatCode="_-* #,##0.00\ _դ_ր_._-;\-* #,##0.00\ _դ_ր_._-;_-* &quot;-&quot;??\ _դ_ր_._-;_-@_-"/>
    <numFmt numFmtId="221" formatCode="dd\.mm\.yyyy;@"/>
    <numFmt numFmtId="222" formatCode="_-* #,##0\ _դ_ր_._-;\-* #,##0\ _դ_ր_._-;_-* &quot;-&quot;??\ _դ_ր_._-;_-@_-"/>
    <numFmt numFmtId="223" formatCode="[$€-2]\ #,##0"/>
    <numFmt numFmtId="224" formatCode="0000"/>
    <numFmt numFmtId="225" formatCode="[$-409]dddd\,\ mmmm\ d\,\ yyyy"/>
    <numFmt numFmtId="226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61" applyFont="1">
      <alignment/>
      <protection/>
    </xf>
    <xf numFmtId="43" fontId="6" fillId="0" borderId="0" xfId="44" applyFont="1" applyAlignment="1">
      <alignment/>
    </xf>
    <xf numFmtId="43" fontId="6" fillId="0" borderId="0" xfId="44" applyFont="1" applyFill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0" xfId="61" applyFont="1" applyFill="1" applyBorder="1" applyAlignment="1">
      <alignment horizontal="left" vertical="center"/>
      <protection/>
    </xf>
    <xf numFmtId="195" fontId="6" fillId="0" borderId="0" xfId="42" applyNumberFormat="1" applyFont="1" applyFill="1" applyBorder="1" applyAlignment="1">
      <alignment/>
    </xf>
    <xf numFmtId="3" fontId="6" fillId="0" borderId="0" xfId="61" applyNumberFormat="1" applyFont="1" applyFill="1" applyBorder="1">
      <alignment/>
      <protection/>
    </xf>
    <xf numFmtId="3" fontId="6" fillId="0" borderId="0" xfId="61" applyNumberFormat="1" applyFont="1" applyBorder="1">
      <alignment/>
      <protection/>
    </xf>
    <xf numFmtId="4" fontId="9" fillId="0" borderId="0" xfId="61" applyNumberFormat="1" applyFont="1" applyBorder="1">
      <alignment/>
      <protection/>
    </xf>
    <xf numFmtId="195" fontId="6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3" fontId="6" fillId="0" borderId="10" xfId="44" applyFont="1" applyFill="1" applyBorder="1" applyAlignment="1">
      <alignment/>
    </xf>
    <xf numFmtId="43" fontId="6" fillId="0" borderId="0" xfId="44" applyFont="1" applyFill="1" applyBorder="1" applyAlignment="1">
      <alignment/>
    </xf>
    <xf numFmtId="43" fontId="6" fillId="0" borderId="0" xfId="44" applyFont="1" applyBorder="1" applyAlignment="1">
      <alignment/>
    </xf>
    <xf numFmtId="49" fontId="50" fillId="33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43" fontId="6" fillId="33" borderId="13" xfId="44" applyFont="1" applyFill="1" applyBorder="1" applyAlignment="1">
      <alignment/>
    </xf>
    <xf numFmtId="49" fontId="49" fillId="0" borderId="14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14" xfId="0" applyFont="1" applyBorder="1" applyAlignment="1">
      <alignment/>
    </xf>
    <xf numFmtId="195" fontId="49" fillId="0" borderId="15" xfId="42" applyNumberFormat="1" applyFont="1" applyBorder="1" applyAlignment="1">
      <alignment/>
    </xf>
    <xf numFmtId="0" fontId="49" fillId="0" borderId="15" xfId="0" applyFont="1" applyBorder="1" applyAlignment="1">
      <alignment/>
    </xf>
    <xf numFmtId="9" fontId="49" fillId="0" borderId="15" xfId="64" applyFont="1" applyBorder="1" applyAlignment="1">
      <alignment/>
    </xf>
    <xf numFmtId="195" fontId="6" fillId="0" borderId="14" xfId="44" applyNumberFormat="1" applyFont="1" applyBorder="1" applyAlignment="1">
      <alignment/>
    </xf>
    <xf numFmtId="49" fontId="10" fillId="0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195" fontId="7" fillId="0" borderId="16" xfId="44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195" fontId="7" fillId="0" borderId="13" xfId="44" applyNumberFormat="1" applyFont="1" applyBorder="1" applyAlignment="1">
      <alignment/>
    </xf>
    <xf numFmtId="0" fontId="10" fillId="33" borderId="14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195" fontId="7" fillId="33" borderId="13" xfId="44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195" fontId="6" fillId="0" borderId="13" xfId="44" applyNumberFormat="1" applyFont="1" applyBorder="1" applyAlignment="1">
      <alignment/>
    </xf>
    <xf numFmtId="195" fontId="6" fillId="33" borderId="14" xfId="44" applyNumberFormat="1" applyFont="1" applyFill="1" applyBorder="1" applyAlignment="1">
      <alignment/>
    </xf>
    <xf numFmtId="49" fontId="49" fillId="0" borderId="18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/>
    </xf>
    <xf numFmtId="49" fontId="10" fillId="33" borderId="14" xfId="0" applyNumberFormat="1" applyFont="1" applyFill="1" applyBorder="1" applyAlignment="1">
      <alignment horizontal="center" wrapText="1"/>
    </xf>
    <xf numFmtId="0" fontId="49" fillId="33" borderId="14" xfId="0" applyFont="1" applyFill="1" applyBorder="1" applyAlignment="1">
      <alignment/>
    </xf>
    <xf numFmtId="195" fontId="49" fillId="0" borderId="17" xfId="42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49" fontId="49" fillId="0" borderId="14" xfId="0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195" fontId="7" fillId="0" borderId="12" xfId="44" applyNumberFormat="1" applyFont="1" applyBorder="1" applyAlignment="1">
      <alignment/>
    </xf>
    <xf numFmtId="49" fontId="6" fillId="0" borderId="0" xfId="44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 horizontal="center" vertical="top"/>
    </xf>
    <xf numFmtId="0" fontId="49" fillId="0" borderId="0" xfId="0" applyFont="1" applyFill="1" applyAlignment="1">
      <alignment horizontal="center" vertical="top"/>
    </xf>
    <xf numFmtId="49" fontId="49" fillId="0" borderId="19" xfId="0" applyNumberFormat="1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49" fontId="49" fillId="0" borderId="0" xfId="0" applyNumberFormat="1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center" vertical="top" wrapText="1"/>
    </xf>
    <xf numFmtId="43" fontId="6" fillId="0" borderId="0" xfId="44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2" fontId="50" fillId="33" borderId="12" xfId="0" applyNumberFormat="1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195" fontId="49" fillId="0" borderId="14" xfId="42" applyNumberFormat="1" applyFont="1" applyBorder="1" applyAlignment="1">
      <alignment/>
    </xf>
    <xf numFmtId="0" fontId="10" fillId="33" borderId="13" xfId="0" applyFont="1" applyFill="1" applyBorder="1" applyAlignment="1">
      <alignment wrapText="1"/>
    </xf>
    <xf numFmtId="195" fontId="49" fillId="0" borderId="13" xfId="42" applyNumberFormat="1" applyFont="1" applyBorder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50" fillId="16" borderId="23" xfId="0" applyNumberFormat="1" applyFont="1" applyFill="1" applyBorder="1" applyAlignment="1">
      <alignment horizontal="center" wrapText="1"/>
    </xf>
    <xf numFmtId="0" fontId="50" fillId="16" borderId="23" xfId="0" applyFont="1" applyFill="1" applyBorder="1" applyAlignment="1">
      <alignment wrapText="1"/>
    </xf>
    <xf numFmtId="195" fontId="50" fillId="16" borderId="23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43" fontId="14" fillId="16" borderId="27" xfId="44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8" fillId="16" borderId="10" xfId="0" applyFont="1" applyFill="1" applyBorder="1" applyAlignment="1">
      <alignment horizontal="right" vertical="center" wrapText="1"/>
    </xf>
    <xf numFmtId="0" fontId="8" fillId="16" borderId="0" xfId="0" applyFont="1" applyFill="1" applyBorder="1" applyAlignment="1">
      <alignment horizontal="right" vertical="center" wrapText="1"/>
    </xf>
    <xf numFmtId="0" fontId="8" fillId="16" borderId="20" xfId="0" applyFont="1" applyFill="1" applyBorder="1" applyAlignment="1">
      <alignment horizontal="right" vertical="center" wrapText="1"/>
    </xf>
    <xf numFmtId="0" fontId="8" fillId="16" borderId="21" xfId="0" applyFont="1" applyFill="1" applyBorder="1" applyAlignment="1">
      <alignment horizontal="right" vertical="center" wrapText="1"/>
    </xf>
    <xf numFmtId="49" fontId="49" fillId="0" borderId="31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3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32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13" fillId="16" borderId="33" xfId="0" applyFont="1" applyFill="1" applyBorder="1" applyAlignment="1">
      <alignment horizontal="left" vertical="center" wrapText="1"/>
    </xf>
    <xf numFmtId="0" fontId="13" fillId="16" borderId="32" xfId="0" applyFont="1" applyFill="1" applyBorder="1" applyAlignment="1">
      <alignment horizontal="left" vertical="center" wrapText="1"/>
    </xf>
    <xf numFmtId="0" fontId="13" fillId="16" borderId="34" xfId="0" applyFont="1" applyFill="1" applyBorder="1" applyAlignment="1">
      <alignment horizontal="left" vertical="center" wrapText="1"/>
    </xf>
    <xf numFmtId="0" fontId="7" fillId="16" borderId="0" xfId="61" applyFont="1" applyFill="1" applyBorder="1" applyAlignment="1">
      <alignment horizontal="center" vertical="center" wrapText="1"/>
      <protection/>
    </xf>
    <xf numFmtId="0" fontId="7" fillId="16" borderId="0" xfId="61" applyFont="1" applyFill="1" applyBorder="1" applyAlignment="1">
      <alignment horizontal="center" vertical="center"/>
      <protection/>
    </xf>
    <xf numFmtId="0" fontId="7" fillId="16" borderId="11" xfId="61" applyFont="1" applyFill="1" applyBorder="1" applyAlignment="1">
      <alignment horizontal="center" vertical="center"/>
      <protection/>
    </xf>
    <xf numFmtId="0" fontId="7" fillId="16" borderId="21" xfId="61" applyFont="1" applyFill="1" applyBorder="1" applyAlignment="1">
      <alignment horizontal="center" vertical="center"/>
      <protection/>
    </xf>
    <xf numFmtId="0" fontId="7" fillId="16" borderId="22" xfId="6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top"/>
    </xf>
    <xf numFmtId="0" fontId="49" fillId="0" borderId="19" xfId="0" applyFont="1" applyFill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Standaard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7"/>
  <sheetViews>
    <sheetView showGridLines="0" tabSelected="1" zoomScalePageLayoutView="0" workbookViewId="0" topLeftCell="A1">
      <selection activeCell="J43" sqref="J43"/>
    </sheetView>
  </sheetViews>
  <sheetFormatPr defaultColWidth="23.00390625" defaultRowHeight="30" customHeight="1"/>
  <cols>
    <col min="1" max="1" width="1.8515625" style="2" customWidth="1"/>
    <col min="2" max="2" width="8.8515625" style="3" bestFit="1" customWidth="1"/>
    <col min="3" max="3" width="49.28125" style="3" customWidth="1"/>
    <col min="4" max="4" width="10.57421875" style="2" customWidth="1"/>
    <col min="5" max="5" width="11.57421875" style="2" customWidth="1"/>
    <col min="6" max="6" width="12.28125" style="2" customWidth="1"/>
    <col min="7" max="7" width="8.8515625" style="2" customWidth="1"/>
    <col min="8" max="8" width="20.00390625" style="2" customWidth="1"/>
    <col min="9" max="9" width="17.57421875" style="2" customWidth="1"/>
    <col min="10" max="10" width="33.421875" style="2" customWidth="1"/>
    <col min="11" max="11" width="23.00390625" style="2" customWidth="1"/>
    <col min="12" max="12" width="29.421875" style="2" customWidth="1"/>
    <col min="13" max="13" width="23.7109375" style="2" bestFit="1" customWidth="1"/>
    <col min="14" max="14" width="35.140625" style="2" bestFit="1" customWidth="1"/>
    <col min="15" max="15" width="23.00390625" style="2" customWidth="1"/>
    <col min="16" max="16" width="33.421875" style="2" bestFit="1" customWidth="1"/>
    <col min="17" max="16384" width="23.00390625" style="2" customWidth="1"/>
  </cols>
  <sheetData>
    <row r="1" ht="16.5" customHeight="1" thickBot="1"/>
    <row r="2" spans="2:33" s="4" customFormat="1" ht="36" customHeight="1" thickBot="1">
      <c r="B2" s="105" t="s">
        <v>33</v>
      </c>
      <c r="C2" s="106"/>
      <c r="D2" s="106"/>
      <c r="E2" s="106"/>
      <c r="F2" s="106"/>
      <c r="G2" s="106"/>
      <c r="H2" s="106"/>
      <c r="I2" s="107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4" customFormat="1" ht="3.75" customHeight="1" thickBot="1">
      <c r="A3" s="5"/>
      <c r="B3" s="86"/>
      <c r="C3" s="87"/>
      <c r="D3" s="87"/>
      <c r="E3" s="87"/>
      <c r="F3" s="87"/>
      <c r="G3" s="87"/>
      <c r="H3" s="87"/>
      <c r="I3" s="88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s="4" customFormat="1" ht="15">
      <c r="B4" s="93" t="s">
        <v>45</v>
      </c>
      <c r="C4" s="94"/>
      <c r="D4" s="108"/>
      <c r="E4" s="109"/>
      <c r="F4" s="109"/>
      <c r="G4" s="109"/>
      <c r="H4" s="109"/>
      <c r="I4" s="110"/>
      <c r="J4" s="9"/>
      <c r="K4" s="10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4"/>
    </row>
    <row r="5" spans="2:33" s="4" customFormat="1" ht="15.75" thickBot="1">
      <c r="B5" s="95" t="s">
        <v>46</v>
      </c>
      <c r="C5" s="96"/>
      <c r="D5" s="111"/>
      <c r="E5" s="111"/>
      <c r="F5" s="111"/>
      <c r="G5" s="111"/>
      <c r="H5" s="111"/>
      <c r="I5" s="112"/>
      <c r="J5" s="9"/>
      <c r="K5" s="10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  <c r="AG5" s="14"/>
    </row>
    <row r="6" spans="2:33" s="4" customFormat="1" ht="9" customHeight="1" thickBot="1">
      <c r="B6" s="15"/>
      <c r="C6" s="15"/>
      <c r="D6" s="15"/>
      <c r="E6" s="15"/>
      <c r="F6" s="15"/>
      <c r="G6" s="15"/>
      <c r="H6" s="9"/>
      <c r="I6" s="9"/>
      <c r="J6" s="9"/>
      <c r="K6" s="10"/>
      <c r="L6" s="11"/>
      <c r="M6" s="11"/>
      <c r="N6" s="11"/>
      <c r="O6" s="11"/>
      <c r="P6" s="11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  <c r="AG6" s="14"/>
    </row>
    <row r="7" spans="2:9" ht="16.5" customHeight="1" hidden="1" thickBot="1">
      <c r="B7" s="16"/>
      <c r="C7" s="17"/>
      <c r="D7" s="18"/>
      <c r="E7" s="18"/>
      <c r="F7" s="18"/>
      <c r="G7" s="18"/>
      <c r="H7" s="18"/>
      <c r="I7" s="18"/>
    </row>
    <row r="8" spans="2:9" ht="78.75">
      <c r="B8" s="89" t="s">
        <v>32</v>
      </c>
      <c r="C8" s="89" t="s">
        <v>44</v>
      </c>
      <c r="D8" s="89" t="s">
        <v>47</v>
      </c>
      <c r="E8" s="89" t="s">
        <v>48</v>
      </c>
      <c r="F8" s="89" t="s">
        <v>49</v>
      </c>
      <c r="G8" s="89" t="s">
        <v>0</v>
      </c>
      <c r="H8" s="89" t="s">
        <v>51</v>
      </c>
      <c r="I8" s="89" t="s">
        <v>50</v>
      </c>
    </row>
    <row r="9" spans="2:9" ht="15">
      <c r="B9" s="19" t="s">
        <v>9</v>
      </c>
      <c r="C9" s="20" t="s">
        <v>34</v>
      </c>
      <c r="D9" s="20"/>
      <c r="E9" s="20"/>
      <c r="F9" s="20"/>
      <c r="G9" s="20"/>
      <c r="H9" s="21"/>
      <c r="I9" s="21"/>
    </row>
    <row r="10" spans="2:9" ht="15">
      <c r="B10" s="22" t="s">
        <v>10</v>
      </c>
      <c r="C10" s="23"/>
      <c r="D10" s="24"/>
      <c r="E10" s="25"/>
      <c r="F10" s="26"/>
      <c r="G10" s="27"/>
      <c r="H10" s="28">
        <f>E10*F10*G10</f>
        <v>0</v>
      </c>
      <c r="I10" s="28"/>
    </row>
    <row r="11" spans="2:9" ht="15">
      <c r="B11" s="22" t="s">
        <v>11</v>
      </c>
      <c r="C11" s="23"/>
      <c r="D11" s="24"/>
      <c r="E11" s="25"/>
      <c r="F11" s="26"/>
      <c r="G11" s="27"/>
      <c r="H11" s="28">
        <f>E11*F11*G11</f>
        <v>0</v>
      </c>
      <c r="I11" s="28"/>
    </row>
    <row r="12" spans="2:9" ht="15.75" thickBot="1">
      <c r="B12" s="22" t="s">
        <v>12</v>
      </c>
      <c r="C12" s="23"/>
      <c r="D12" s="24"/>
      <c r="E12" s="25"/>
      <c r="F12" s="26"/>
      <c r="G12" s="27"/>
      <c r="H12" s="28">
        <f>E12*F12*G12</f>
        <v>0</v>
      </c>
      <c r="I12" s="28"/>
    </row>
    <row r="13" spans="2:9" s="3" customFormat="1" ht="15.75" thickBot="1">
      <c r="B13" s="29"/>
      <c r="C13" s="30" t="s">
        <v>8</v>
      </c>
      <c r="D13" s="31"/>
      <c r="E13" s="31"/>
      <c r="F13" s="31"/>
      <c r="G13" s="31"/>
      <c r="H13" s="32">
        <f>SUM(H10:H12)</f>
        <v>0</v>
      </c>
      <c r="I13" s="32">
        <f>SUM(I10:I12)</f>
        <v>0</v>
      </c>
    </row>
    <row r="14" spans="2:9" ht="8.25" customHeight="1">
      <c r="B14" s="33"/>
      <c r="C14" s="34"/>
      <c r="D14" s="35"/>
      <c r="E14" s="35"/>
      <c r="F14" s="35"/>
      <c r="G14" s="35"/>
      <c r="H14" s="36"/>
      <c r="I14" s="36"/>
    </row>
    <row r="15" spans="2:9" ht="15">
      <c r="B15" s="19" t="s">
        <v>13</v>
      </c>
      <c r="C15" s="37" t="s">
        <v>35</v>
      </c>
      <c r="D15" s="38"/>
      <c r="E15" s="38"/>
      <c r="F15" s="38"/>
      <c r="G15" s="38"/>
      <c r="H15" s="39"/>
      <c r="I15" s="39"/>
    </row>
    <row r="16" spans="2:9" ht="15">
      <c r="B16" s="40" t="s">
        <v>14</v>
      </c>
      <c r="C16" s="41"/>
      <c r="D16" s="35"/>
      <c r="E16" s="35"/>
      <c r="F16" s="35"/>
      <c r="G16" s="35"/>
      <c r="H16" s="28">
        <f>E16*F16</f>
        <v>0</v>
      </c>
      <c r="I16" s="28"/>
    </row>
    <row r="17" spans="2:9" ht="15">
      <c r="B17" s="42" t="s">
        <v>15</v>
      </c>
      <c r="C17" s="41"/>
      <c r="D17" s="35"/>
      <c r="E17" s="35"/>
      <c r="F17" s="35"/>
      <c r="G17" s="35"/>
      <c r="H17" s="28">
        <f>E17*F17</f>
        <v>0</v>
      </c>
      <c r="I17" s="28"/>
    </row>
    <row r="18" spans="2:9" ht="15.75" thickBot="1">
      <c r="B18" s="43" t="s">
        <v>16</v>
      </c>
      <c r="C18" s="44"/>
      <c r="D18" s="45"/>
      <c r="E18" s="45"/>
      <c r="F18" s="45"/>
      <c r="G18" s="45"/>
      <c r="H18" s="28">
        <f>E18*F18</f>
        <v>0</v>
      </c>
      <c r="I18" s="28"/>
    </row>
    <row r="19" spans="2:9" s="3" customFormat="1" ht="15.75" thickBot="1">
      <c r="B19" s="29"/>
      <c r="C19" s="30" t="s">
        <v>8</v>
      </c>
      <c r="D19" s="31"/>
      <c r="E19" s="31"/>
      <c r="F19" s="31"/>
      <c r="G19" s="31"/>
      <c r="H19" s="32">
        <f>SUM(H16:H18)</f>
        <v>0</v>
      </c>
      <c r="I19" s="32">
        <f>SUM(I16:I18)</f>
        <v>0</v>
      </c>
    </row>
    <row r="20" spans="2:9" ht="6" customHeight="1">
      <c r="B20" s="33"/>
      <c r="C20" s="34"/>
      <c r="D20" s="35"/>
      <c r="E20" s="35"/>
      <c r="F20" s="35"/>
      <c r="G20" s="35"/>
      <c r="H20" s="46"/>
      <c r="I20" s="46"/>
    </row>
    <row r="21" spans="2:9" ht="15">
      <c r="B21" s="19" t="s">
        <v>17</v>
      </c>
      <c r="C21" s="37" t="s">
        <v>36</v>
      </c>
      <c r="D21" s="38"/>
      <c r="E21" s="38"/>
      <c r="F21" s="38"/>
      <c r="G21" s="38"/>
      <c r="H21" s="47"/>
      <c r="I21" s="47"/>
    </row>
    <row r="22" spans="2:9" ht="15">
      <c r="B22" s="22" t="s">
        <v>18</v>
      </c>
      <c r="C22" s="41"/>
      <c r="D22" s="35"/>
      <c r="E22" s="35"/>
      <c r="F22" s="35"/>
      <c r="G22" s="35"/>
      <c r="H22" s="28">
        <f>E22*F22</f>
        <v>0</v>
      </c>
      <c r="I22" s="28"/>
    </row>
    <row r="23" spans="2:9" ht="15">
      <c r="B23" s="43" t="s">
        <v>19</v>
      </c>
      <c r="C23" s="41"/>
      <c r="D23" s="35"/>
      <c r="E23" s="35"/>
      <c r="F23" s="35"/>
      <c r="G23" s="35"/>
      <c r="H23" s="28">
        <f>E23*F23</f>
        <v>0</v>
      </c>
      <c r="I23" s="28"/>
    </row>
    <row r="24" spans="2:9" ht="15.75" thickBot="1">
      <c r="B24" s="48" t="s">
        <v>20</v>
      </c>
      <c r="C24" s="44"/>
      <c r="D24" s="45"/>
      <c r="E24" s="45"/>
      <c r="F24" s="45"/>
      <c r="G24" s="45"/>
      <c r="H24" s="28">
        <f>E24*F24</f>
        <v>0</v>
      </c>
      <c r="I24" s="28"/>
    </row>
    <row r="25" spans="2:9" s="3" customFormat="1" ht="15.75" thickBot="1">
      <c r="B25" s="29"/>
      <c r="C25" s="30" t="s">
        <v>8</v>
      </c>
      <c r="D25" s="31"/>
      <c r="E25" s="31"/>
      <c r="F25" s="31"/>
      <c r="G25" s="31"/>
      <c r="H25" s="32">
        <f>SUM(H22:H24)</f>
        <v>0</v>
      </c>
      <c r="I25" s="32">
        <f>SUM(I22:I24)</f>
        <v>0</v>
      </c>
    </row>
    <row r="26" spans="2:9" ht="7.5" customHeight="1">
      <c r="B26" s="49"/>
      <c r="C26" s="50"/>
      <c r="D26" s="50"/>
      <c r="E26" s="51"/>
      <c r="F26" s="51"/>
      <c r="G26" s="52"/>
      <c r="H26" s="46"/>
      <c r="I26" s="46"/>
    </row>
    <row r="27" spans="2:9" ht="15">
      <c r="B27" s="53" t="s">
        <v>21</v>
      </c>
      <c r="C27" s="37" t="s">
        <v>37</v>
      </c>
      <c r="D27" s="54"/>
      <c r="E27" s="38"/>
      <c r="F27" s="38"/>
      <c r="G27" s="38"/>
      <c r="H27" s="39"/>
      <c r="I27" s="39"/>
    </row>
    <row r="28" spans="2:9" ht="15">
      <c r="B28" s="22" t="s">
        <v>22</v>
      </c>
      <c r="C28" s="90" t="s">
        <v>38</v>
      </c>
      <c r="D28" s="23"/>
      <c r="E28" s="55"/>
      <c r="F28" s="26"/>
      <c r="G28" s="52"/>
      <c r="H28" s="28">
        <f>E28*F28</f>
        <v>0</v>
      </c>
      <c r="I28" s="28"/>
    </row>
    <row r="29" spans="2:9" ht="15">
      <c r="B29" s="22" t="s">
        <v>23</v>
      </c>
      <c r="C29" s="91" t="s">
        <v>39</v>
      </c>
      <c r="D29" s="23"/>
      <c r="E29" s="55"/>
      <c r="F29" s="26"/>
      <c r="G29" s="52"/>
      <c r="H29" s="28">
        <f>E29*F29</f>
        <v>0</v>
      </c>
      <c r="I29" s="28"/>
    </row>
    <row r="30" spans="2:9" ht="15">
      <c r="B30" s="22" t="s">
        <v>24</v>
      </c>
      <c r="C30" s="91" t="s">
        <v>40</v>
      </c>
      <c r="D30" s="23"/>
      <c r="E30" s="55"/>
      <c r="F30" s="26"/>
      <c r="G30" s="52"/>
      <c r="H30" s="28">
        <f>E30*F30</f>
        <v>0</v>
      </c>
      <c r="I30" s="28"/>
    </row>
    <row r="31" spans="2:9" ht="15">
      <c r="B31" s="22" t="s">
        <v>25</v>
      </c>
      <c r="C31" s="91" t="s">
        <v>41</v>
      </c>
      <c r="D31" s="23"/>
      <c r="E31" s="55"/>
      <c r="F31" s="26"/>
      <c r="G31" s="52"/>
      <c r="H31" s="28">
        <f>E31*F31</f>
        <v>0</v>
      </c>
      <c r="I31" s="28"/>
    </row>
    <row r="32" spans="2:9" ht="15.75" thickBot="1">
      <c r="B32" s="22" t="s">
        <v>26</v>
      </c>
      <c r="C32" s="92" t="s">
        <v>42</v>
      </c>
      <c r="D32" s="23"/>
      <c r="E32" s="55"/>
      <c r="F32" s="26"/>
      <c r="G32" s="27"/>
      <c r="H32" s="28">
        <f>E32*F32</f>
        <v>0</v>
      </c>
      <c r="I32" s="28"/>
    </row>
    <row r="33" spans="2:9" s="3" customFormat="1" ht="15.75" thickBot="1">
      <c r="B33" s="29"/>
      <c r="C33" s="30" t="s">
        <v>8</v>
      </c>
      <c r="D33" s="31"/>
      <c r="E33" s="31"/>
      <c r="F33" s="31"/>
      <c r="G33" s="31"/>
      <c r="H33" s="32">
        <f>SUM(H28:H32)</f>
        <v>0</v>
      </c>
      <c r="I33" s="32">
        <f>SUM(I28:I32)</f>
        <v>0</v>
      </c>
    </row>
    <row r="34" spans="2:9" ht="7.5" customHeight="1">
      <c r="B34" s="33"/>
      <c r="C34" s="34"/>
      <c r="D34" s="56"/>
      <c r="E34" s="35"/>
      <c r="F34" s="35"/>
      <c r="G34" s="35"/>
      <c r="H34" s="46"/>
      <c r="I34" s="46"/>
    </row>
    <row r="35" spans="2:9" ht="15">
      <c r="B35" s="53" t="s">
        <v>27</v>
      </c>
      <c r="C35" s="37" t="s">
        <v>43</v>
      </c>
      <c r="D35" s="54"/>
      <c r="E35" s="38"/>
      <c r="F35" s="38"/>
      <c r="G35" s="38"/>
      <c r="H35" s="47"/>
      <c r="I35" s="47"/>
    </row>
    <row r="36" spans="2:9" ht="15">
      <c r="B36" s="57" t="s">
        <v>28</v>
      </c>
      <c r="C36" s="58"/>
      <c r="D36" s="24"/>
      <c r="E36" s="55"/>
      <c r="F36" s="26"/>
      <c r="G36" s="35"/>
      <c r="H36" s="28">
        <f>E36*F36</f>
        <v>0</v>
      </c>
      <c r="I36" s="28"/>
    </row>
    <row r="37" spans="2:9" ht="15">
      <c r="B37" s="57" t="s">
        <v>29</v>
      </c>
      <c r="C37" s="58"/>
      <c r="D37" s="24"/>
      <c r="E37" s="55"/>
      <c r="F37" s="26"/>
      <c r="G37" s="35"/>
      <c r="H37" s="28">
        <f>E37*F37</f>
        <v>0</v>
      </c>
      <c r="I37" s="28"/>
    </row>
    <row r="38" spans="2:9" ht="15">
      <c r="B38" s="57" t="s">
        <v>30</v>
      </c>
      <c r="C38" s="58"/>
      <c r="D38" s="24"/>
      <c r="E38" s="55"/>
      <c r="F38" s="26"/>
      <c r="G38" s="35"/>
      <c r="H38" s="28">
        <f>E38*F38</f>
        <v>0</v>
      </c>
      <c r="I38" s="28"/>
    </row>
    <row r="39" spans="2:9" ht="15.75" thickBot="1">
      <c r="B39" s="57" t="s">
        <v>31</v>
      </c>
      <c r="C39" s="58"/>
      <c r="D39" s="24"/>
      <c r="E39" s="55"/>
      <c r="F39" s="26"/>
      <c r="G39" s="35"/>
      <c r="H39" s="28">
        <f>E39*F39</f>
        <v>0</v>
      </c>
      <c r="I39" s="28"/>
    </row>
    <row r="40" spans="2:9" s="3" customFormat="1" ht="15.75" thickBot="1">
      <c r="B40" s="29"/>
      <c r="C40" s="30" t="s">
        <v>8</v>
      </c>
      <c r="D40" s="31"/>
      <c r="E40" s="31"/>
      <c r="F40" s="31"/>
      <c r="G40" s="31"/>
      <c r="H40" s="32">
        <f>SUM(H36:H39)</f>
        <v>0</v>
      </c>
      <c r="I40" s="32">
        <f>SUM(I36:I39)</f>
        <v>0</v>
      </c>
    </row>
    <row r="41" spans="2:9" ht="7.5" customHeight="1">
      <c r="B41" s="59"/>
      <c r="C41" s="60"/>
      <c r="D41" s="61"/>
      <c r="E41" s="61"/>
      <c r="F41" s="61"/>
      <c r="G41" s="61"/>
      <c r="H41" s="62"/>
      <c r="I41" s="62"/>
    </row>
    <row r="42" spans="2:9" ht="15.75" thickBot="1">
      <c r="B42" s="83"/>
      <c r="C42" s="84" t="s">
        <v>52</v>
      </c>
      <c r="D42" s="84"/>
      <c r="E42" s="84"/>
      <c r="F42" s="84"/>
      <c r="G42" s="84"/>
      <c r="H42" s="85">
        <f>H40+H33+H25+H19+H13</f>
        <v>0</v>
      </c>
      <c r="I42" s="85">
        <f>I40+I33+I25+I19+I13</f>
        <v>0</v>
      </c>
    </row>
    <row r="43" ht="12.75" customHeight="1">
      <c r="B43" s="63"/>
    </row>
    <row r="44" spans="1:10" ht="8.25" customHeight="1">
      <c r="A44" s="4"/>
      <c r="B44" s="64"/>
      <c r="C44" s="65"/>
      <c r="D44" s="4"/>
      <c r="E44" s="4"/>
      <c r="F44" s="4"/>
      <c r="G44" s="4"/>
      <c r="H44" s="4"/>
      <c r="I44" s="4"/>
      <c r="J44" s="4"/>
    </row>
    <row r="45" spans="2:9" ht="15">
      <c r="B45" s="66"/>
      <c r="C45" s="67" t="s">
        <v>1</v>
      </c>
      <c r="E45" s="113" t="s">
        <v>2</v>
      </c>
      <c r="F45" s="113"/>
      <c r="G45" s="113"/>
      <c r="H45" s="113"/>
      <c r="I45" s="113"/>
    </row>
    <row r="46" spans="2:9" ht="15">
      <c r="B46" s="68"/>
      <c r="C46" s="69" t="s">
        <v>3</v>
      </c>
      <c r="E46" s="114"/>
      <c r="F46" s="114"/>
      <c r="G46" s="114"/>
      <c r="H46" s="114"/>
      <c r="I46" s="114"/>
    </row>
    <row r="47" spans="2:9" ht="15">
      <c r="B47" s="97"/>
      <c r="C47" s="97"/>
      <c r="E47" s="100"/>
      <c r="F47" s="100"/>
      <c r="G47" s="100"/>
      <c r="H47" s="100"/>
      <c r="I47" s="100"/>
    </row>
    <row r="48" spans="2:9" ht="15">
      <c r="B48" s="98"/>
      <c r="C48" s="98"/>
      <c r="E48" s="101"/>
      <c r="F48" s="101"/>
      <c r="G48" s="101"/>
      <c r="H48" s="101"/>
      <c r="I48" s="101"/>
    </row>
    <row r="49" spans="2:9" ht="15.75" thickBot="1">
      <c r="B49" s="99"/>
      <c r="C49" s="99"/>
      <c r="E49" s="102"/>
      <c r="F49" s="102"/>
      <c r="G49" s="102"/>
      <c r="H49" s="102"/>
      <c r="I49" s="102"/>
    </row>
    <row r="50" spans="2:9" ht="15">
      <c r="B50" s="70"/>
      <c r="C50" s="71"/>
      <c r="E50" s="103"/>
      <c r="F50" s="103"/>
      <c r="G50" s="103"/>
      <c r="H50" s="103"/>
      <c r="I50" s="103"/>
    </row>
    <row r="51" spans="2:9" ht="15">
      <c r="B51" s="70"/>
      <c r="C51" s="72" t="s">
        <v>6</v>
      </c>
      <c r="E51" s="104" t="s">
        <v>4</v>
      </c>
      <c r="F51" s="104"/>
      <c r="G51" s="104"/>
      <c r="H51" s="104"/>
      <c r="I51" s="104"/>
    </row>
    <row r="52" spans="2:9" ht="15">
      <c r="B52" s="70"/>
      <c r="C52" s="72" t="s">
        <v>7</v>
      </c>
      <c r="E52" s="104" t="s">
        <v>5</v>
      </c>
      <c r="F52" s="104"/>
      <c r="G52" s="104"/>
      <c r="H52" s="104"/>
      <c r="I52" s="104"/>
    </row>
    <row r="53" ht="15">
      <c r="B53" s="63"/>
    </row>
    <row r="54" ht="15">
      <c r="B54" s="63"/>
    </row>
    <row r="55" ht="15">
      <c r="B55" s="73"/>
    </row>
    <row r="56" ht="15">
      <c r="B56" s="73"/>
    </row>
    <row r="57" ht="15">
      <c r="B57" s="73"/>
    </row>
    <row r="58" ht="15">
      <c r="B58" s="73"/>
    </row>
    <row r="59" ht="15">
      <c r="B59" s="73"/>
    </row>
    <row r="60" ht="15">
      <c r="B60" s="73"/>
    </row>
    <row r="61" ht="15">
      <c r="B61" s="73"/>
    </row>
    <row r="62" ht="15">
      <c r="B62" s="73"/>
    </row>
    <row r="63" ht="15">
      <c r="B63" s="73"/>
    </row>
    <row r="64" ht="15">
      <c r="B64" s="73"/>
    </row>
    <row r="65" ht="15">
      <c r="B65" s="73"/>
    </row>
    <row r="66" ht="15">
      <c r="B66" s="73"/>
    </row>
    <row r="67" ht="15">
      <c r="B67" s="73"/>
    </row>
    <row r="68" ht="15">
      <c r="B68" s="73"/>
    </row>
    <row r="69" ht="15">
      <c r="B69" s="73"/>
    </row>
    <row r="70" ht="15">
      <c r="B70" s="73"/>
    </row>
    <row r="71" ht="15">
      <c r="B71" s="73"/>
    </row>
    <row r="72" ht="15">
      <c r="B72" s="73"/>
    </row>
    <row r="73" ht="15">
      <c r="B73" s="73"/>
    </row>
    <row r="74" ht="15">
      <c r="B74" s="73"/>
    </row>
    <row r="75" ht="15">
      <c r="B75" s="73"/>
    </row>
    <row r="76" ht="15">
      <c r="B76" s="73"/>
    </row>
    <row r="77" ht="15">
      <c r="B77" s="73"/>
    </row>
    <row r="78" ht="15">
      <c r="B78" s="73"/>
    </row>
    <row r="79" ht="15">
      <c r="B79" s="73"/>
    </row>
    <row r="80" ht="15">
      <c r="B80" s="73"/>
    </row>
    <row r="81" ht="15">
      <c r="B81" s="73"/>
    </row>
    <row r="82" ht="15">
      <c r="B82" s="73"/>
    </row>
    <row r="83" ht="15">
      <c r="B83" s="73"/>
    </row>
    <row r="84" ht="15">
      <c r="B84" s="73"/>
    </row>
    <row r="85" ht="15">
      <c r="B85" s="73"/>
    </row>
    <row r="86" ht="15">
      <c r="B86" s="73"/>
    </row>
    <row r="87" ht="15">
      <c r="B87" s="73"/>
    </row>
    <row r="88" ht="15">
      <c r="B88" s="73"/>
    </row>
    <row r="89" ht="15">
      <c r="B89" s="73"/>
    </row>
    <row r="90" ht="15">
      <c r="B90" s="73"/>
    </row>
    <row r="91" ht="15">
      <c r="B91" s="73"/>
    </row>
    <row r="92" ht="15">
      <c r="B92" s="73"/>
    </row>
    <row r="93" ht="15">
      <c r="B93" s="73"/>
    </row>
    <row r="94" ht="15">
      <c r="B94" s="73"/>
    </row>
    <row r="95" ht="15">
      <c r="B95" s="73"/>
    </row>
    <row r="96" ht="15">
      <c r="B96" s="73"/>
    </row>
    <row r="97" ht="15">
      <c r="B97" s="73"/>
    </row>
    <row r="98" ht="15">
      <c r="B98" s="73"/>
    </row>
    <row r="99" ht="15">
      <c r="B99" s="73"/>
    </row>
    <row r="100" ht="15">
      <c r="B100" s="73"/>
    </row>
    <row r="101" ht="15">
      <c r="B101" s="73"/>
    </row>
    <row r="102" ht="15">
      <c r="B102" s="73"/>
    </row>
    <row r="103" ht="15">
      <c r="B103" s="73"/>
    </row>
    <row r="104" ht="15">
      <c r="B104" s="73"/>
    </row>
    <row r="105" ht="15">
      <c r="B105" s="73"/>
    </row>
    <row r="106" ht="15">
      <c r="B106" s="73"/>
    </row>
    <row r="107" ht="15">
      <c r="B107" s="73"/>
    </row>
    <row r="108" ht="15">
      <c r="B108" s="73"/>
    </row>
    <row r="109" ht="15">
      <c r="B109" s="73"/>
    </row>
    <row r="110" ht="15">
      <c r="B110" s="73"/>
    </row>
    <row r="111" ht="15">
      <c r="B111" s="73"/>
    </row>
    <row r="112" ht="15">
      <c r="B112" s="73"/>
    </row>
    <row r="113" ht="15">
      <c r="B113" s="73"/>
    </row>
    <row r="114" ht="15">
      <c r="B114" s="73"/>
    </row>
    <row r="115" ht="15">
      <c r="B115" s="73"/>
    </row>
    <row r="116" ht="15">
      <c r="B116" s="73"/>
    </row>
    <row r="117" ht="30" customHeight="1">
      <c r="B117" s="73"/>
    </row>
    <row r="118" ht="30" customHeight="1">
      <c r="B118" s="73"/>
    </row>
    <row r="119" ht="30" customHeight="1">
      <c r="B119" s="73"/>
    </row>
    <row r="120" ht="30" customHeight="1">
      <c r="B120" s="73"/>
    </row>
    <row r="121" ht="30" customHeight="1">
      <c r="B121" s="73"/>
    </row>
    <row r="122" ht="30" customHeight="1">
      <c r="B122" s="73"/>
    </row>
    <row r="123" ht="30" customHeight="1">
      <c r="B123" s="73"/>
    </row>
    <row r="124" ht="30" customHeight="1">
      <c r="B124" s="73"/>
    </row>
    <row r="125" ht="30" customHeight="1">
      <c r="B125" s="73"/>
    </row>
    <row r="126" ht="30" customHeight="1">
      <c r="B126" s="73"/>
    </row>
    <row r="127" ht="30" customHeight="1">
      <c r="B127" s="73"/>
    </row>
    <row r="128" ht="30" customHeight="1">
      <c r="B128" s="73"/>
    </row>
    <row r="129" ht="30" customHeight="1">
      <c r="B129" s="73"/>
    </row>
    <row r="130" ht="30" customHeight="1">
      <c r="B130" s="73"/>
    </row>
    <row r="131" ht="30" customHeight="1">
      <c r="B131" s="73"/>
    </row>
    <row r="132" ht="30" customHeight="1">
      <c r="B132" s="73"/>
    </row>
    <row r="133" ht="30" customHeight="1">
      <c r="B133" s="73"/>
    </row>
    <row r="134" ht="30" customHeight="1">
      <c r="B134" s="73"/>
    </row>
    <row r="135" ht="30" customHeight="1">
      <c r="B135" s="73"/>
    </row>
    <row r="136" ht="30" customHeight="1">
      <c r="B136" s="73"/>
    </row>
    <row r="137" ht="30" customHeight="1">
      <c r="B137" s="73"/>
    </row>
  </sheetData>
  <sheetProtection/>
  <protectedRanges>
    <protectedRange sqref="I10:I42" name="Range2"/>
    <protectedRange sqref="D10:G42" name="Range1"/>
  </protectedRanges>
  <mergeCells count="12">
    <mergeCell ref="E52:I52"/>
    <mergeCell ref="B2:I2"/>
    <mergeCell ref="D4:I4"/>
    <mergeCell ref="D5:I5"/>
    <mergeCell ref="E45:I45"/>
    <mergeCell ref="E46:I46"/>
    <mergeCell ref="B4:C4"/>
    <mergeCell ref="B5:C5"/>
    <mergeCell ref="B47:C49"/>
    <mergeCell ref="E47:I49"/>
    <mergeCell ref="E50:I50"/>
    <mergeCell ref="E51:I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  <ignoredErrors>
    <ignoredError sqref="B9 B41:B47 B40 B33:B34 B19:B20 B25:B26 B13:B14 B10:B12 B15:B18 B27:B32 B21:B24 B35:B39 B50:B137" numberStoredAsText="1"/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0"/>
  <sheetViews>
    <sheetView showGridLines="0" zoomScalePageLayoutView="0" workbookViewId="0" topLeftCell="A1">
      <selection activeCell="E17" sqref="E17"/>
    </sheetView>
  </sheetViews>
  <sheetFormatPr defaultColWidth="23.00390625" defaultRowHeight="30" customHeight="1"/>
  <cols>
    <col min="1" max="1" width="1.8515625" style="2" customWidth="1"/>
    <col min="2" max="2" width="8.8515625" style="3" bestFit="1" customWidth="1"/>
    <col min="3" max="3" width="43.8515625" style="3" customWidth="1"/>
    <col min="4" max="4" width="39.57421875" style="2" customWidth="1"/>
    <col min="5" max="5" width="40.57421875" style="2" customWidth="1"/>
    <col min="6" max="6" width="33.421875" style="2" customWidth="1"/>
    <col min="7" max="7" width="23.00390625" style="2" customWidth="1"/>
    <col min="8" max="8" width="29.421875" style="2" customWidth="1"/>
    <col min="9" max="9" width="23.7109375" style="2" bestFit="1" customWidth="1"/>
    <col min="10" max="10" width="35.140625" style="2" bestFit="1" customWidth="1"/>
    <col min="11" max="11" width="23.00390625" style="2" customWidth="1"/>
    <col min="12" max="12" width="33.421875" style="2" bestFit="1" customWidth="1"/>
    <col min="13" max="16384" width="23.00390625" style="2" customWidth="1"/>
  </cols>
  <sheetData>
    <row r="1" ht="16.5" customHeight="1" thickBot="1"/>
    <row r="2" spans="2:29" s="4" customFormat="1" ht="35.25" customHeight="1">
      <c r="B2" s="105" t="s">
        <v>53</v>
      </c>
      <c r="C2" s="106"/>
      <c r="D2" s="106"/>
      <c r="E2" s="107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3.75" customHeight="1">
      <c r="A3" s="5"/>
      <c r="B3" s="7"/>
      <c r="C3" s="5"/>
      <c r="D3" s="5"/>
      <c r="E3" s="8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s="4" customFormat="1" ht="4.5" customHeight="1" thickBot="1">
      <c r="B4" s="80"/>
      <c r="C4" s="81"/>
      <c r="D4" s="81"/>
      <c r="E4" s="82"/>
      <c r="F4" s="9"/>
      <c r="G4" s="10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4"/>
    </row>
    <row r="5" spans="2:5" ht="16.5" customHeight="1" hidden="1" thickBot="1">
      <c r="B5" s="16"/>
      <c r="C5" s="17"/>
      <c r="D5" s="18"/>
      <c r="E5" s="18"/>
    </row>
    <row r="6" spans="2:5" ht="58.5" customHeight="1">
      <c r="B6" s="89" t="s">
        <v>32</v>
      </c>
      <c r="C6" s="89" t="s">
        <v>44</v>
      </c>
      <c r="D6" s="89" t="s">
        <v>54</v>
      </c>
      <c r="E6" s="89" t="s">
        <v>55</v>
      </c>
    </row>
    <row r="7" spans="2:5" ht="15">
      <c r="B7" s="75" t="str">
        <f>Budget!B9</f>
        <v>0100</v>
      </c>
      <c r="C7" s="20" t="s">
        <v>34</v>
      </c>
      <c r="D7" s="20"/>
      <c r="E7" s="20"/>
    </row>
    <row r="8" spans="2:5" ht="15">
      <c r="B8" s="76" t="str">
        <f>Budget!B10</f>
        <v>0101</v>
      </c>
      <c r="C8" s="23"/>
      <c r="D8" s="24"/>
      <c r="E8" s="77"/>
    </row>
    <row r="9" spans="2:5" ht="15">
      <c r="B9" s="76" t="str">
        <f>Budget!B11</f>
        <v>0102</v>
      </c>
      <c r="C9" s="23"/>
      <c r="D9" s="24"/>
      <c r="E9" s="77"/>
    </row>
    <row r="10" spans="2:5" ht="15.75" thickBot="1">
      <c r="B10" s="76" t="str">
        <f>Budget!B12</f>
        <v>0103</v>
      </c>
      <c r="C10" s="23"/>
      <c r="D10" s="24"/>
      <c r="E10" s="77"/>
    </row>
    <row r="11" spans="2:5" s="3" customFormat="1" ht="15.75" thickBot="1">
      <c r="B11" s="29"/>
      <c r="C11" s="30" t="s">
        <v>8</v>
      </c>
      <c r="D11" s="31"/>
      <c r="E11" s="31"/>
    </row>
    <row r="12" spans="2:5" ht="8.25" customHeight="1">
      <c r="B12" s="33"/>
      <c r="C12" s="34"/>
      <c r="D12" s="35"/>
      <c r="E12" s="56"/>
    </row>
    <row r="13" spans="2:5" ht="15">
      <c r="B13" s="75" t="str">
        <f>Budget!B15</f>
        <v>0200</v>
      </c>
      <c r="C13" s="37" t="s">
        <v>35</v>
      </c>
      <c r="D13" s="38"/>
      <c r="E13" s="78"/>
    </row>
    <row r="14" spans="2:5" ht="15">
      <c r="B14" s="76" t="str">
        <f>Budget!B16</f>
        <v>0201</v>
      </c>
      <c r="C14" s="41"/>
      <c r="D14" s="35"/>
      <c r="E14" s="56"/>
    </row>
    <row r="15" spans="2:5" ht="15">
      <c r="B15" s="76" t="str">
        <f>Budget!B17</f>
        <v>0202</v>
      </c>
      <c r="C15" s="41"/>
      <c r="D15" s="35"/>
      <c r="E15" s="56"/>
    </row>
    <row r="16" spans="2:5" ht="15.75" thickBot="1">
      <c r="B16" s="76" t="str">
        <f>Budget!B18</f>
        <v>0203</v>
      </c>
      <c r="C16" s="44"/>
      <c r="D16" s="45"/>
      <c r="E16" s="61"/>
    </row>
    <row r="17" spans="2:5" s="3" customFormat="1" ht="15.75" thickBot="1">
      <c r="B17" s="29"/>
      <c r="C17" s="30" t="s">
        <v>8</v>
      </c>
      <c r="D17" s="31"/>
      <c r="E17" s="31"/>
    </row>
    <row r="18" spans="2:5" ht="6" customHeight="1">
      <c r="B18" s="33"/>
      <c r="C18" s="34"/>
      <c r="D18" s="35"/>
      <c r="E18" s="56"/>
    </row>
    <row r="19" spans="2:5" ht="15">
      <c r="B19" s="75" t="str">
        <f>Budget!B21</f>
        <v>0300</v>
      </c>
      <c r="C19" s="37" t="s">
        <v>36</v>
      </c>
      <c r="D19" s="38"/>
      <c r="E19" s="78"/>
    </row>
    <row r="20" spans="2:5" ht="15">
      <c r="B20" s="76" t="str">
        <f>Budget!B22</f>
        <v>0301</v>
      </c>
      <c r="C20" s="41"/>
      <c r="D20" s="35"/>
      <c r="E20" s="56"/>
    </row>
    <row r="21" spans="2:5" ht="15">
      <c r="B21" s="76" t="str">
        <f>Budget!B23</f>
        <v>0302</v>
      </c>
      <c r="C21" s="41"/>
      <c r="D21" s="35"/>
      <c r="E21" s="56"/>
    </row>
    <row r="22" spans="2:5" ht="15.75" thickBot="1">
      <c r="B22" s="76" t="str">
        <f>Budget!B24</f>
        <v>0303</v>
      </c>
      <c r="C22" s="44"/>
      <c r="D22" s="45"/>
      <c r="E22" s="61"/>
    </row>
    <row r="23" spans="2:5" s="3" customFormat="1" ht="15.75" thickBot="1">
      <c r="B23" s="29"/>
      <c r="C23" s="30" t="s">
        <v>8</v>
      </c>
      <c r="D23" s="31"/>
      <c r="E23" s="31"/>
    </row>
    <row r="24" spans="2:5" ht="7.5" customHeight="1">
      <c r="B24" s="49"/>
      <c r="C24" s="50"/>
      <c r="D24" s="50"/>
      <c r="E24" s="50"/>
    </row>
    <row r="25" spans="2:5" ht="15">
      <c r="B25" s="75" t="str">
        <f>Budget!B27</f>
        <v>0400</v>
      </c>
      <c r="C25" s="37" t="s">
        <v>37</v>
      </c>
      <c r="D25" s="54"/>
      <c r="E25" s="78"/>
    </row>
    <row r="26" spans="2:5" ht="15">
      <c r="B26" s="76" t="str">
        <f>Budget!B28</f>
        <v>0401</v>
      </c>
      <c r="C26" s="90" t="s">
        <v>38</v>
      </c>
      <c r="D26" s="23"/>
      <c r="E26" s="79"/>
    </row>
    <row r="27" spans="2:5" ht="15">
      <c r="B27" s="76" t="str">
        <f>Budget!B29</f>
        <v>0402</v>
      </c>
      <c r="C27" s="91" t="s">
        <v>39</v>
      </c>
      <c r="D27" s="23"/>
      <c r="E27" s="79"/>
    </row>
    <row r="28" spans="2:5" ht="15">
      <c r="B28" s="76" t="str">
        <f>Budget!B30</f>
        <v>0403</v>
      </c>
      <c r="C28" s="91" t="s">
        <v>40</v>
      </c>
      <c r="D28" s="23"/>
      <c r="E28" s="79"/>
    </row>
    <row r="29" spans="2:5" ht="15">
      <c r="B29" s="76" t="str">
        <f>Budget!B31</f>
        <v>0404</v>
      </c>
      <c r="C29" s="91" t="s">
        <v>41</v>
      </c>
      <c r="D29" s="23"/>
      <c r="E29" s="79"/>
    </row>
    <row r="30" spans="2:5" ht="15.75" thickBot="1">
      <c r="B30" s="76" t="str">
        <f>Budget!B32</f>
        <v>0405</v>
      </c>
      <c r="C30" s="92" t="s">
        <v>42</v>
      </c>
      <c r="D30" s="23"/>
      <c r="E30" s="79"/>
    </row>
    <row r="31" spans="2:5" s="3" customFormat="1" ht="15.75" thickBot="1">
      <c r="B31" s="29"/>
      <c r="C31" s="30" t="s">
        <v>8</v>
      </c>
      <c r="D31" s="31"/>
      <c r="E31" s="31"/>
    </row>
    <row r="32" spans="2:5" ht="7.5" customHeight="1">
      <c r="B32" s="33"/>
      <c r="C32" s="34"/>
      <c r="D32" s="56"/>
      <c r="E32" s="56"/>
    </row>
    <row r="33" spans="2:5" ht="15">
      <c r="B33" s="75" t="str">
        <f>Budget!B35</f>
        <v>0500</v>
      </c>
      <c r="C33" s="37" t="s">
        <v>43</v>
      </c>
      <c r="D33" s="54"/>
      <c r="E33" s="78"/>
    </row>
    <row r="34" spans="2:5" ht="15">
      <c r="B34" s="76" t="str">
        <f>Budget!B36</f>
        <v>0501</v>
      </c>
      <c r="C34" s="58"/>
      <c r="D34" s="24"/>
      <c r="E34" s="79"/>
    </row>
    <row r="35" spans="2:5" ht="15">
      <c r="B35" s="76" t="str">
        <f>Budget!B37</f>
        <v>0502</v>
      </c>
      <c r="C35" s="58"/>
      <c r="D35" s="24"/>
      <c r="E35" s="79"/>
    </row>
    <row r="36" spans="2:5" ht="15">
      <c r="B36" s="76" t="str">
        <f>Budget!B38</f>
        <v>0503</v>
      </c>
      <c r="C36" s="58"/>
      <c r="D36" s="24"/>
      <c r="E36" s="79"/>
    </row>
    <row r="37" spans="2:5" ht="15.75" thickBot="1">
      <c r="B37" s="76" t="str">
        <f>Budget!B39</f>
        <v>0504</v>
      </c>
      <c r="C37" s="58"/>
      <c r="D37" s="24"/>
      <c r="E37" s="79"/>
    </row>
    <row r="38" spans="2:5" s="3" customFormat="1" ht="15.75" thickBot="1">
      <c r="B38" s="29"/>
      <c r="C38" s="30" t="s">
        <v>8</v>
      </c>
      <c r="D38" s="31"/>
      <c r="E38" s="31"/>
    </row>
    <row r="39" spans="2:5" ht="7.5" customHeight="1">
      <c r="B39" s="59"/>
      <c r="C39" s="60"/>
      <c r="D39" s="61"/>
      <c r="E39" s="61"/>
    </row>
    <row r="40" spans="2:5" ht="15.75" thickBot="1">
      <c r="B40" s="83"/>
      <c r="C40" s="84" t="s">
        <v>52</v>
      </c>
      <c r="D40" s="84"/>
      <c r="E40" s="84"/>
    </row>
    <row r="41" ht="12.75" customHeight="1">
      <c r="B41" s="63"/>
    </row>
    <row r="42" spans="1:6" ht="8.25" customHeight="1">
      <c r="A42" s="4"/>
      <c r="B42" s="64"/>
      <c r="C42" s="65"/>
      <c r="D42" s="4"/>
      <c r="E42" s="4"/>
      <c r="F42" s="4"/>
    </row>
    <row r="43" spans="2:5" ht="15">
      <c r="B43" s="66"/>
      <c r="C43" s="74"/>
      <c r="E43" s="74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1:33" s="3" customFormat="1" ht="15">
      <c r="A63" s="2"/>
      <c r="B63" s="7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3" customFormat="1" ht="15">
      <c r="A64" s="2"/>
      <c r="B64" s="7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3" customFormat="1" ht="15">
      <c r="A65" s="2"/>
      <c r="B65" s="7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3" customFormat="1" ht="15">
      <c r="A66" s="2"/>
      <c r="B66" s="7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3" customFormat="1" ht="15">
      <c r="A67" s="2"/>
      <c r="B67" s="7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3" customFormat="1" ht="15">
      <c r="A68" s="2"/>
      <c r="B68" s="7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3" customFormat="1" ht="15">
      <c r="A69" s="2"/>
      <c r="B69" s="7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3" customFormat="1" ht="15">
      <c r="A70" s="2"/>
      <c r="B70" s="7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3" customFormat="1" ht="15">
      <c r="A71" s="2"/>
      <c r="B71" s="7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3" customFormat="1" ht="15">
      <c r="A72" s="2"/>
      <c r="B72" s="7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3" customFormat="1" ht="15">
      <c r="A73" s="2"/>
      <c r="B73" s="7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3" customFormat="1" ht="15">
      <c r="A74" s="2"/>
      <c r="B74" s="7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3" customFormat="1" ht="15">
      <c r="A75" s="2"/>
      <c r="B75" s="7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3" customFormat="1" ht="15">
      <c r="A76" s="2"/>
      <c r="B76" s="7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3" customFormat="1" ht="15">
      <c r="A77" s="2"/>
      <c r="B77" s="7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3" customFormat="1" ht="15">
      <c r="A78" s="2"/>
      <c r="B78" s="7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3" customFormat="1" ht="15">
      <c r="A79" s="2"/>
      <c r="B79" s="7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3" customFormat="1" ht="15">
      <c r="A80" s="2"/>
      <c r="B80" s="7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3" customFormat="1" ht="15">
      <c r="A81" s="2"/>
      <c r="B81" s="7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3" customFormat="1" ht="15">
      <c r="A82" s="2"/>
      <c r="B82" s="7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3" customFormat="1" ht="15">
      <c r="A83" s="2"/>
      <c r="B83" s="7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3" customFormat="1" ht="15">
      <c r="A84" s="2"/>
      <c r="B84" s="7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3" customFormat="1" ht="15">
      <c r="A85" s="2"/>
      <c r="B85" s="7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3" customFormat="1" ht="15">
      <c r="A86" s="2"/>
      <c r="B86" s="7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3" customFormat="1" ht="15">
      <c r="A87" s="2"/>
      <c r="B87" s="7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3" customFormat="1" ht="15">
      <c r="A88" s="2"/>
      <c r="B88" s="7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3" customFormat="1" ht="15">
      <c r="A89" s="2"/>
      <c r="B89" s="7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3" customFormat="1" ht="15">
      <c r="A90" s="2"/>
      <c r="B90" s="7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3" customFormat="1" ht="15">
      <c r="A91" s="2"/>
      <c r="B91" s="7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3" customFormat="1" ht="15">
      <c r="A92" s="2"/>
      <c r="B92" s="7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3" customFormat="1" ht="15">
      <c r="A93" s="2"/>
      <c r="B93" s="7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3" customFormat="1" ht="15">
      <c r="A94" s="2"/>
      <c r="B94" s="7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3" customFormat="1" ht="15">
      <c r="A95" s="2"/>
      <c r="B95" s="7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3" customFormat="1" ht="15">
      <c r="A96" s="2"/>
      <c r="B96" s="7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3" customFormat="1" ht="15">
      <c r="A97" s="2"/>
      <c r="B97" s="7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3" customFormat="1" ht="15">
      <c r="A98" s="2"/>
      <c r="B98" s="7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3" customFormat="1" ht="15">
      <c r="A99" s="2"/>
      <c r="B99" s="7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3" customFormat="1" ht="15">
      <c r="A100" s="2"/>
      <c r="B100" s="7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3" customFormat="1" ht="15">
      <c r="A101" s="2"/>
      <c r="B101" s="7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3" customFormat="1" ht="15">
      <c r="A102" s="2"/>
      <c r="B102" s="7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3" customFormat="1" ht="15">
      <c r="A103" s="2"/>
      <c r="B103" s="7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3" customFormat="1" ht="15">
      <c r="A104" s="2"/>
      <c r="B104" s="7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3" customFormat="1" ht="15">
      <c r="A105" s="2"/>
      <c r="B105" s="7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3" customFormat="1" ht="15">
      <c r="A106" s="2"/>
      <c r="B106" s="7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3" customFormat="1" ht="15">
      <c r="A107" s="2"/>
      <c r="B107" s="7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3" customFormat="1" ht="15">
      <c r="A108" s="2"/>
      <c r="B108" s="7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3" customFormat="1" ht="15">
      <c r="A109" s="2"/>
      <c r="B109" s="7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3" customFormat="1" ht="30" customHeight="1">
      <c r="A110" s="2"/>
      <c r="B110" s="7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3" customFormat="1" ht="30" customHeight="1">
      <c r="A111" s="2"/>
      <c r="B111" s="7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3" customFormat="1" ht="30" customHeight="1">
      <c r="A112" s="2"/>
      <c r="B112" s="7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3" customFormat="1" ht="30" customHeight="1">
      <c r="A113" s="2"/>
      <c r="B113" s="7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3" customFormat="1" ht="30" customHeight="1">
      <c r="A114" s="2"/>
      <c r="B114" s="7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3" customFormat="1" ht="30" customHeight="1">
      <c r="A115" s="2"/>
      <c r="B115" s="7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3" customFormat="1" ht="30" customHeight="1">
      <c r="A116" s="2"/>
      <c r="B116" s="7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3" customFormat="1" ht="30" customHeight="1">
      <c r="A117" s="2"/>
      <c r="B117" s="7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3" customFormat="1" ht="30" customHeight="1">
      <c r="A118" s="2"/>
      <c r="B118" s="7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3" customFormat="1" ht="30" customHeight="1">
      <c r="A119" s="2"/>
      <c r="B119" s="7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3" customFormat="1" ht="30" customHeight="1">
      <c r="A120" s="2"/>
      <c r="B120" s="7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3" customFormat="1" ht="30" customHeight="1">
      <c r="A121" s="2"/>
      <c r="B121" s="7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3" customFormat="1" ht="30" customHeight="1">
      <c r="A122" s="2"/>
      <c r="B122" s="7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3" customFormat="1" ht="30" customHeight="1">
      <c r="A123" s="2"/>
      <c r="B123" s="7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3" customFormat="1" ht="30" customHeight="1">
      <c r="A124" s="2"/>
      <c r="B124" s="7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3" customFormat="1" ht="30" customHeight="1">
      <c r="A125" s="2"/>
      <c r="B125" s="7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3" customFormat="1" ht="30" customHeight="1">
      <c r="A126" s="2"/>
      <c r="B126" s="7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3" customFormat="1" ht="30" customHeight="1">
      <c r="A127" s="2"/>
      <c r="B127" s="7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3" customFormat="1" ht="30" customHeight="1">
      <c r="A128" s="2"/>
      <c r="B128" s="7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3" customFormat="1" ht="30" customHeight="1">
      <c r="A129" s="2"/>
      <c r="B129" s="7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3" customFormat="1" ht="30" customHeight="1">
      <c r="A130" s="2"/>
      <c r="B130" s="7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</sheetData>
  <sheetProtection/>
  <protectedRanges>
    <protectedRange sqref="D8:E40" name="Range1"/>
  </protectedRanges>
  <mergeCells count="1"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37.28125" defaultRowHeight="12.75"/>
  <cols>
    <col min="1" max="16384" width="37.28125" style="1" customWidth="1"/>
  </cols>
  <sheetData/>
  <sheetProtection/>
  <printOptions/>
  <pageMargins left="0" right="0" top="0" bottom="0" header="0.31496062992125984" footer="0.31496062992125984"/>
  <pageSetup fitToHeight="3" fitToWidth="1" horizontalDpi="600" verticalDpi="6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ComputerLand - DORCOM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COMPAQ User</dc:creator>
  <cp:keywords/>
  <dc:description/>
  <cp:lastModifiedBy>Arpine Vardanyan</cp:lastModifiedBy>
  <cp:lastPrinted>2017-10-16T11:44:57Z</cp:lastPrinted>
  <dcterms:created xsi:type="dcterms:W3CDTF">2001-06-30T12:24:54Z</dcterms:created>
  <dcterms:modified xsi:type="dcterms:W3CDTF">2017-11-29T07:13:13Z</dcterms:modified>
  <cp:category/>
  <cp:version/>
  <cp:contentType/>
  <cp:contentStatus/>
</cp:coreProperties>
</file>